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Доходы!$F$85</definedName>
    <definedName name="LAST_CELL" localSheetId="2">Источники!$F$36</definedName>
    <definedName name="LAST_CELL" localSheetId="1">Расходы!$F$125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Доходы!$A$20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Доходы!$A$85</definedName>
    <definedName name="REND_1" localSheetId="2">Источники!$A$24</definedName>
    <definedName name="REND_1" localSheetId="1">Расходы!$A$126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4519"/>
</workbook>
</file>

<file path=xl/calcChain.xml><?xml version="1.0" encoding="utf-8"?>
<calcChain xmlns="http://schemas.openxmlformats.org/spreadsheetml/2006/main">
  <c r="F20" i="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</calcChain>
</file>

<file path=xl/sharedStrings.xml><?xml version="1.0" encoding="utf-8"?>
<sst xmlns="http://schemas.openxmlformats.org/spreadsheetml/2006/main" count="684" uniqueCount="379">
  <si>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</si>
  <si>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</si>
  <si>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</si>
  <si>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</si>
  <si>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</si>
  <si>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января 2020 г.</t>
  </si>
  <si>
    <t>01.01.2020</t>
  </si>
  <si>
    <t/>
  </si>
  <si>
    <t>61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</si>
  <si>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</si>
  <si>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</si>
  <si>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</si>
  <si>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</si>
  <si>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</si>
  <si>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</si>
  <si>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</si>
  <si>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</si>
  <si>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АДМИНИСТРАЦИЯ ПРОГРЕССОВСКОГО СЕЛЬСКОГО ПОСЕЛЕНИЯ</t>
  </si>
  <si>
    <t>ППО Прогрессовского сельского поселения Волгодонского района</t>
  </si>
  <si>
    <t>Единица измерения: руб.</t>
  </si>
  <si>
    <t>02811843</t>
  </si>
  <si>
    <t>951</t>
  </si>
  <si>
    <t>60612430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</si>
  <si>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</si>
  <si>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</si>
  <si>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</si>
  <si>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</si>
  <si>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</si>
  <si>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</si>
  <si>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</si>
  <si>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</si>
  <si>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</si>
  <si>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</si>
  <si>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</si>
  <si>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</si>
  <si>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</si>
  <si>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</si>
  <si>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</si>
  <si>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</si>
  <si>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</si>
  <si>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</si>
  <si>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</si>
  <si>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</si>
  <si>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</si>
  <si>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</si>
  <si>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951 10102010010000110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</si>
  <si>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</si>
  <si>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</si>
  <si>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</si>
  <si>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</si>
  <si>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</si>
  <si>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</si>
  <si>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</si>
  <si>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</si>
  <si>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</si>
  <si>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</si>
  <si>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</si>
  <si>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</si>
  <si>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</si>
  <si>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</si>
  <si>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</si>
  <si>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</si>
  <si>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</si>
  <si>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</si>
  <si>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</si>
  <si>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</si>
  <si>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</si>
  <si>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</si>
  <si>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</si>
  <si>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</si>
  <si>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951 10503010010000110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</si>
  <si>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</si>
  <si>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</si>
  <si>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</si>
  <si>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</si>
  <si>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</si>
  <si>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</si>
  <si>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</si>
  <si>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</si>
  <si>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</si>
  <si>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</si>
  <si>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</si>
  <si>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</si>
  <si>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951 10601030100000110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</si>
  <si>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</si>
  <si>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</si>
  <si>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</si>
  <si>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</si>
  <si>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</si>
  <si>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</si>
  <si>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</si>
  <si>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</si>
  <si>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</si>
  <si>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</si>
  <si>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182 10606033100000110</t>
  </si>
  <si>
    <t>951 10606033100000110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</si>
  <si>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</si>
  <si>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</si>
  <si>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</si>
  <si>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</si>
  <si>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182 10606043100000110</t>
  </si>
  <si>
    <t>951 10606043100000110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</si>
  <si>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</si>
  <si>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</si>
  <si>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</si>
  <si>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</si>
  <si>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</si>
  <si>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</si>
  <si>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</si>
  <si>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</si>
  <si>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</si>
  <si>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</si>
  <si>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</si>
  <si>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</si>
  <si>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</si>
  <si>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</si>
  <si>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</si>
  <si>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ШТРАФЫ, САНКЦИИ, ВОЗМЕЩЕНИЕ УЩЕРБА</t>
  </si>
  <si>
    <t>000 11600000000000000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</si>
  <si>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</si>
  <si>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</si>
  <si>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</si>
  <si>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000 11651040020000140</t>
  </si>
  <si>
    <t>802 11651040020000140</t>
  </si>
  <si>
    <t>951 11651040020000140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</si>
  <si>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</si>
  <si>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</si>
  <si>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</si>
  <si>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</si>
  <si>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</si>
  <si>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</si>
  <si>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</si>
  <si>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</si>
  <si>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</si>
  <si>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</si>
  <si>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</si>
  <si>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</si>
  <si>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</si>
  <si>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</si>
  <si>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</si>
  <si>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</si>
  <si>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</si>
  <si>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</si>
  <si>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</si>
  <si>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</si>
  <si>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</si>
  <si>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</si>
  <si>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</si>
  <si>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951 20240014000000150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</si>
  <si>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</si>
  <si>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951 20240014100000150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</si>
  <si>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</si>
  <si>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951 20245160000000150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</si>
  <si>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</si>
  <si>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951 20245160100000150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</si>
  <si>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</si>
  <si>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</si>
  <si>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</si>
  <si>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</si>
  <si>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</si>
  <si>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</si>
  <si>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</si>
  <si>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</si>
  <si>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</si>
  <si>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</si>
  <si>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</si>
  <si>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Расходы на выплаты по оплате труда аппарата управления Администрации Прогрессовского сельского поселения</t>
  </si>
  <si>
    <t xml:space="preserve">951 0104 0730000110 000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</si>
  <si>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</si>
  <si>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951 0104 0730000110 100 </t>
  </si>
  <si>
    <t>Расходы на выплаты персоналу государственных (муниципальных) органов</t>
  </si>
  <si>
    <t xml:space="preserve">951 0104 0730000110 120 </t>
  </si>
  <si>
    <t>Фонд оплаты труда государственных (муниципальных) органов</t>
  </si>
  <si>
    <t xml:space="preserve">951 0104 0730000110 121 </t>
  </si>
  <si>
    <t>Иные выплаты персоналу государственных (муниципальных) органов, за исключением фонда оплаты труда</t>
  </si>
  <si>
    <t xml:space="preserve">951 0104 0730000110 122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</si>
  <si>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</si>
  <si>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951 0104 0730000110 129 </t>
  </si>
  <si>
    <t>Межбюджетные трансферты</t>
  </si>
  <si>
    <t xml:space="preserve">951 0104 0730000110 500 </t>
  </si>
  <si>
    <t xml:space="preserve">951 0104 0730000110 540 </t>
  </si>
  <si>
    <t>Финансовое обеспечение деятельности аппарата Администрации Прогрессовского сельского поселения в рамках подпрограммы «Обеспечение реализации муниципальной программы Прогрессовского сельского поселения «Муниципальная политика» и прочие мероприятия» муниципальной программы Прогрессовского сельского поселения «Муниципальная политика»</t>
  </si>
  <si>
    <t xml:space="preserve">951 0104 0730000190 000 </t>
  </si>
  <si>
    <t>Закупка товаров, работ и услуг для обеспечения государственных (муниципальных) нужд</t>
  </si>
  <si>
    <t xml:space="preserve">951 0104 0730000190 200 </t>
  </si>
  <si>
    <t>Иные закупки товаров, работ и услуг для обеспечения государственных (муниципальных) нужд</t>
  </si>
  <si>
    <t xml:space="preserve">951 0104 0730000190 240 </t>
  </si>
  <si>
    <t>Прочая закупка товаров, работ и услуг для обеспечения государственных (муниципальных) нужд</t>
  </si>
  <si>
    <t xml:space="preserve">951 0104 0730000190 244 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</si>
  <si>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подпрограммы ««Обеспечение реализации муниципальной программы Прогрессовского сельского поселения«Муниципальная политика» и прочие мероприятия» муниципальной программы Прогрессовского сельского поселения «Муниципальная политика»</t>
  </si>
  <si>
    <t xml:space="preserve">951 0104 0730072390 000 </t>
  </si>
  <si>
    <t xml:space="preserve">951 0104 0730072390 200 </t>
  </si>
  <si>
    <t xml:space="preserve">951 0104 0730072390 240 </t>
  </si>
  <si>
    <t xml:space="preserve">951 0104 0730072390 244 </t>
  </si>
  <si>
    <t xml:space="preserve">951 0104 0730099990 000 </t>
  </si>
  <si>
    <t>Иные бюджетные ассигнования</t>
  </si>
  <si>
    <t xml:space="preserve">951 0104 0730099990 800 </t>
  </si>
  <si>
    <t>Уплата налогов, сборов и иных платежей</t>
  </si>
  <si>
    <t xml:space="preserve">951 0104 0730099990 850 </t>
  </si>
  <si>
    <t>Уплата прочих налогов, сборов</t>
  </si>
  <si>
    <t xml:space="preserve">951 0104 0730099990 852 </t>
  </si>
  <si>
    <t>Резервные фонды</t>
  </si>
  <si>
    <t xml:space="preserve">951 0111 0000000000 000 </t>
  </si>
  <si>
    <t>Резервный фонд Администрации Прогрессовского сельского поселения на финансирование непредвиденных расходов в рамках непрограммных расходов администрации Прогрессовского сельского поселения</t>
  </si>
  <si>
    <t xml:space="preserve">951 0111 9910090100 000 </t>
  </si>
  <si>
    <t xml:space="preserve">951 0111 9910090100 800 </t>
  </si>
  <si>
    <t>Резервные средства</t>
  </si>
  <si>
    <t xml:space="preserve">951 0111 9910090100 870 </t>
  </si>
  <si>
    <t>Другие общегосударственные вопросы</t>
  </si>
  <si>
    <t xml:space="preserve">951 0113 0000000000 000 </t>
  </si>
  <si>
    <t>Официальная публикация нормативно-правовых актов Прогрессовского сельского поселения в газете «Романовский вестник» в рамках подпрограммы «Реализация муниципальной информационной политики» программы Прогрессовского сельского поселения «Муниципальная политика» муниципальной программы Прогрессовского сельского поселения «Муниципальная политика»</t>
  </si>
  <si>
    <t xml:space="preserve">951 0113 0720099990 000 </t>
  </si>
  <si>
    <t xml:space="preserve">951 0113 0720099990 200 </t>
  </si>
  <si>
    <t xml:space="preserve">951 0113 0720099990 240 </t>
  </si>
  <si>
    <t xml:space="preserve">951 0113 0720099990 244 </t>
  </si>
  <si>
    <t xml:space="preserve">951 0113 0730099990 000 </t>
  </si>
  <si>
    <t xml:space="preserve">951 0113 0730099990 800 </t>
  </si>
  <si>
    <t xml:space="preserve">951 0113 0730099990 850 </t>
  </si>
  <si>
    <t>Уплата налога на имущество организаций и земельного налога</t>
  </si>
  <si>
    <t xml:space="preserve">951 0113 0730099990 851 </t>
  </si>
  <si>
    <t>Уплата иных платежей</t>
  </si>
  <si>
    <t xml:space="preserve">951 0113 0730099990 853 </t>
  </si>
  <si>
    <t>Взнос в уставный капитал по иным непрограммным мероприятиям в рамках непрограммных расходов органов местного самоуправления Прогрессовского сельского поселения</t>
  </si>
  <si>
    <t xml:space="preserve">951 0113 9990099550 000 </t>
  </si>
  <si>
    <t xml:space="preserve">951 0113 9990099550 800 </t>
  </si>
  <si>
    <t xml:space="preserve">951 0113 9990099550 850 </t>
  </si>
  <si>
    <t xml:space="preserve">951 0113 9990099550 853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</si>
  <si>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</si>
  <si>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</si>
  <si>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</si>
  <si>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</si>
  <si>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>Осуществление первичного воинского учета на территориях, где отсутствуют военные комиссариаты в рамках подпрограммы «Обеспечение реализации муниципальной программы Прогрессовского сельского поселения «Муниципальная политика» и прочие мероприятия» муниципальной программы Прогрессовского сельского поселения «Муниципальная политика»</t>
  </si>
  <si>
    <t xml:space="preserve">951 0203 0730051180 000 </t>
  </si>
  <si>
    <t xml:space="preserve">951 0203 0730051180 100 </t>
  </si>
  <si>
    <t xml:space="preserve">951 0203 0730051180 120 </t>
  </si>
  <si>
    <t xml:space="preserve">951 0203 0730051180 121 </t>
  </si>
  <si>
    <t xml:space="preserve">951 0203 0730051180 129 </t>
  </si>
  <si>
    <t xml:space="preserve">951 0203 0730051180 200 </t>
  </si>
  <si>
    <t xml:space="preserve">951 0203 0730051180 240 </t>
  </si>
  <si>
    <t xml:space="preserve">951 0203 0730051180 244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</si>
  <si>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</si>
  <si>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</si>
  <si>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</si>
  <si>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951 0309 0000000000 000 </t>
  </si>
  <si>
    <t>Мероприятия по дооснащению Администрации Прогрессовского сельского поселения оборудованием и снаряжением в рамках подпрограммы «Пожарная безопасность» муниципальной программы Прогрессовского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</si>
  <si>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951 0309 0410020050 000 </t>
  </si>
  <si>
    <t xml:space="preserve">951 0309 0410020050 200 </t>
  </si>
  <si>
    <t xml:space="preserve">951 0309 0410020050 240 </t>
  </si>
  <si>
    <t xml:space="preserve">951 0309 0410020050 244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</si>
  <si>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</si>
  <si>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</si>
  <si>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>Организационно-технические мероприятия в рамках подпрограммы «Профилактика экстремизма и терроризма в Прогрессовском сельском поселении» муниципальной программы Прогрессовского сельского поселения «Обеспечение общественного порядка и профилактика правонарушений»</t>
  </si>
  <si>
    <t xml:space="preserve">951 0314 0320020030 000 </t>
  </si>
  <si>
    <t>Социальное обеспечение и иные выплаты населению</t>
  </si>
  <si>
    <t xml:space="preserve">951 0314 0320020030 300 </t>
  </si>
  <si>
    <t>Премии и гранты</t>
  </si>
  <si>
    <t xml:space="preserve">951 0314 0320020030 350 </t>
  </si>
  <si>
    <t>НАЦИОНАЛЬНАЯ ЭКОНОМИКА</t>
  </si>
  <si>
    <t xml:space="preserve">951 0400 0000000000 000 </t>
  </si>
  <si>
    <t>Другие вопросы в области национальной экономики</t>
  </si>
  <si>
    <t xml:space="preserve">951 0412 0000000000 000 </t>
  </si>
  <si>
    <t>Межевание земельных участков с целью постановки на государственный кадастровый учет по иным непрограммным мероприятиям в рамках непрограммных расходов Прогрессовского сельского поселения</t>
  </si>
  <si>
    <t xml:space="preserve">951 0412 9990099280 000 </t>
  </si>
  <si>
    <t xml:space="preserve">951 0412 9990099280 200 </t>
  </si>
  <si>
    <t xml:space="preserve">951 0412 9990099280 240 </t>
  </si>
  <si>
    <t xml:space="preserve">951 0412 9990099280 244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</si>
  <si>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</si>
  <si>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</si>
  <si>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</si>
  <si>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</si>
  <si>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Сопровождение программного обеспечения «Информационно-аналитическая база данных жилищно-коммунального хозяйства Ростовской области» в рамках подпрограммы «Развитие жилищного хозяйства в Прогрессовском сельском поселении» муниципальной программы Прогрессовского сельского поселения «Обеспечение качественными жилищно-коммунальными услугами населения Прогрессовского сельского поселения»</t>
  </si>
  <si>
    <t xml:space="preserve">951 0501 0220020010 000 </t>
  </si>
  <si>
    <t xml:space="preserve">951 0501 0220020010 200 </t>
  </si>
  <si>
    <t xml:space="preserve">951 0501 0220020010 240 </t>
  </si>
  <si>
    <t xml:space="preserve">951 0501 0220020010 244 </t>
  </si>
  <si>
    <t>Благоустройство</t>
  </si>
  <si>
    <t xml:space="preserve">951 0503 0000000000 000 </t>
  </si>
  <si>
    <t>Мероприятия по организации уличного освещения в рамках подпрограммы «Уличное освещение» муниципальной программы Прогрессовского сельского поселения «Развитие благоустройства»</t>
  </si>
  <si>
    <t xml:space="preserve">951 0503 1010020120 000 </t>
  </si>
  <si>
    <t xml:space="preserve">951 0503 1010020120 200 </t>
  </si>
  <si>
    <t xml:space="preserve">951 0503 1010020120 240 </t>
  </si>
  <si>
    <t xml:space="preserve">951 0503 1010020120 244 </t>
  </si>
  <si>
    <t>Прочие мероприятия по организации благоустройства территории Прогрессовского сельского поселения в рамках подпрограммы «Прочие мероприятия по благоустройству» муниципальной программы Прогрессовского сельского поселения «Развитие благоустройства»</t>
  </si>
  <si>
    <t xml:space="preserve">951 0503 1030020140 000 </t>
  </si>
  <si>
    <t xml:space="preserve">951 0503 1030020140 200 </t>
  </si>
  <si>
    <t xml:space="preserve">951 0503 1030020140 240 </t>
  </si>
  <si>
    <t xml:space="preserve">951 0503 1030020140 244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</si>
  <si>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</si>
  <si>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</si>
  <si>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</si>
  <si>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</si>
  <si>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>Обеспечение профессионального развития муниципальных служащих в рамках подпрограммы «Развитие муниципального управления
и муниципальной службы в Прогрессовском сельском поселении, 
профессиональное развитие лиц, занятых в системе местного самоуправления» муниципальной программы Прогрессовского сельского поселения «Муниципальная политика»</t>
  </si>
  <si>
    <t xml:space="preserve">951 0705 0710020080 000 </t>
  </si>
  <si>
    <t xml:space="preserve">951 0705 0710020080 200 </t>
  </si>
  <si>
    <t xml:space="preserve">951 0705 0710020080 240 </t>
  </si>
  <si>
    <t xml:space="preserve">951 0705 0710020080 244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</si>
  <si>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</si>
  <si>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</si>
  <si>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</si>
  <si>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</si>
  <si>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Расходы на обеспечение деятельности (оказание услуг) муниципального учреждения культуры в рамках подпрограммы «Развитие культуры» муниципальной программы Прогрессовского сельского поселения «Развитие культуры»</t>
  </si>
  <si>
    <t xml:space="preserve">951 0801 0510000590 000 </t>
  </si>
  <si>
    <t xml:space="preserve">951 0801 0510000590 200 </t>
  </si>
  <si>
    <t xml:space="preserve">951 0801 0510000590 240 </t>
  </si>
  <si>
    <t xml:space="preserve">951 0801 0510000590 244 </t>
  </si>
  <si>
    <t>Предоставление субсидий бюджетным, автономным учреждениям и иным некоммерческим организациям</t>
  </si>
  <si>
    <t xml:space="preserve">951 0801 0510000590 600 </t>
  </si>
  <si>
    <t>Субсидии бюджетным учреждениям</t>
  </si>
  <si>
    <t xml:space="preserve">951 0801 0510000590 610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</si>
  <si>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</si>
  <si>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</si>
  <si>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Субсидии бюджетным учреждениям на иные цели</t>
  </si>
  <si>
    <t xml:space="preserve">951 0801 0510000590 612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</si>
  <si>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</si>
  <si>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</si>
  <si>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</si>
  <si>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</si>
  <si>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Доплата к государственной пенсии за выслугу лет лицам, замещавшим муниципальные должности и должности муниципальной службы в Прогрессовском сельском поселении в рамках подпрограммы «Социальная поддержка отдельных категорий граждан» муниципальной программы Прогрессовского сельского поселения «Социальная поддержка граждан»</t>
  </si>
  <si>
    <t xml:space="preserve">951 1001 0110010020 000 </t>
  </si>
  <si>
    <t xml:space="preserve">951 1001 0110010020 300 </t>
  </si>
  <si>
    <t>Социальные выплаты гражданам, кроме публичных нормативных социальных выплат</t>
  </si>
  <si>
    <t xml:space="preserve">951 1001 0110010020 320 </t>
  </si>
  <si>
    <t>Пособия, компенсации и иные социальные выплаты гражданам, кроме публичных нормативных обязательств</t>
  </si>
  <si>
    <t xml:space="preserve">951 1001 0110010020 321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</si>
  <si>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</si>
  <si>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</si>
  <si>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</si>
  <si>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</si>
  <si>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>Физическое воспитание граждан Прогрессовского сельского поселения и обеспечение организации и проведения физкультурных и массовых спортивных мероприятийв рамках подпрограммы «Развитие физической культуры и массового спорта в Прогрессовском сельском поселении» муниципальной программы Прогрессовского сельского поселения «Развитие физической культуры и спорта»</t>
  </si>
  <si>
    <t xml:space="preserve">951 1102 0610020070 000 </t>
  </si>
  <si>
    <t xml:space="preserve">951 1102 0610020070 200 </t>
  </si>
  <si>
    <t xml:space="preserve">951 1102 0610020070 240 </t>
  </si>
  <si>
    <t xml:space="preserve">951 1102 0610020070 244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</si>
  <si>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</si>
  <si>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</si>
  <si>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</si>
  <si>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</si>
  <si>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</si>
  <si>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</si>
  <si>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</si>
  <si>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</si>
  <si>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</si>
  <si>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</si>
  <si>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</si>
  <si>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</si>
  <si>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</si>
  <si>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</si>
  <si>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</si>
  <si>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</si>
  <si>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</si>
  <si>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</si>
  <si>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</si>
  <si>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</si>
  <si>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</si>
  <si>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Изменение остатков средств на счетах по учету средств бюджетов</t>
  </si>
  <si>
    <t>951 01050000000000000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</si>
  <si>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</si>
  <si>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</si>
  <si>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</si>
  <si>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</si>
  <si>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</si>
  <si>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</si>
  <si>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</si>
  <si>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</si>
  <si>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</si>
  <si>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</si>
  <si>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</si>
  <si>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</si>
  <si>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</si>
  <si>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</si>
  <si>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</si>
  <si>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</si>
  <si>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</si>
  <si>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</si>
  <si>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</si>
  <si>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D:\ацк отчеты\117M01.txt</t>
  </si>
  <si>
    <t>Доходы/EXPORT_SRC_CODE</t>
  </si>
  <si>
    <t>058008-05</t>
  </si>
  <si>
    <t>Доходы/PERIOD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</si>
</sst>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8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11"/>
      <name val="Arial Cyr"/>
      <charset val="204"/>
    </font>
    <font>
      <b/>
      <sz val="10"/>
      <name val="Arial Cyr"/>
    </font>
    <font>
      <b/>
      <sz val="12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4" fillId="0" borderId="21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3" xfId="0" applyNumberFormat="1" applyFont="1" applyBorder="1" applyAlignment="1" applyProtection="1">
      <alignment horizontal="center"/>
    </xf>
    <xf numFmtId="4" fontId="4" fillId="0" borderId="24" xfId="0" applyNumberFormat="1" applyFont="1" applyBorder="1" applyAlignment="1" applyProtection="1">
      <alignment horizontal="right"/>
    </xf>
    <xf numFmtId="4" fontId="4" fillId="0" borderId="31" xfId="0" applyNumberFormat="1" applyFont="1" applyBorder="1" applyAlignment="1" applyProtection="1">
      <alignment horizontal="right"/>
    </xf>
    <xf numFmtId="49" fontId="2" fillId="0" borderId="32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3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2" xfId="0" applyNumberFormat="1" applyFont="1" applyBorder="1" applyAlignment="1" applyProtection="1">
      <alignment horizontal="left" wrapText="1"/>
    </xf>
    <xf numFmtId="165" fontId="4" fillId="0" borderId="21" xfId="0" applyNumberFormat="1" applyFont="1" applyBorder="1" applyAlignment="1" applyProtection="1">
      <alignment horizontal="left" wrapText="1"/>
    </xf>
    <xf numFmtId="0" fontId="2" fillId="0" borderId="34" xfId="0" applyFont="1" applyBorder="1" applyAlignment="1" applyProtection="1">
      <alignment horizontal="left"/>
    </xf>
    <xf numFmtId="0" fontId="2" fillId="0" borderId="35" xfId="0" applyFont="1" applyBorder="1" applyAlignment="1" applyProtection="1">
      <alignment horizontal="center"/>
    </xf>
    <xf numFmtId="49" fontId="2" fillId="0" borderId="35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7" xfId="0" applyFont="1" applyBorder="1" applyAlignment="1" applyProtection="1">
      <alignment vertical="center" wrapText="1"/>
    </xf>
    <xf numFmtId="49" fontId="2" fillId="0" borderId="37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3" xfId="0" applyFont="1" applyBorder="1" applyAlignment="1" applyProtection="1">
      <alignment vertical="center" wrapText="1"/>
    </xf>
    <xf numFmtId="49" fontId="2" fillId="0" borderId="3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2" xfId="0" applyNumberFormat="1" applyFont="1" applyBorder="1" applyAlignment="1" applyProtection="1">
      <alignment horizontal="left" wrapText="1"/>
    </xf>
    <xf numFmtId="49" fontId="4" fillId="0" borderId="38" xfId="0" applyNumberFormat="1" applyFont="1" applyBorder="1" applyAlignment="1" applyProtection="1">
      <alignment horizontal="center" wrapText="1"/>
    </xf>
    <xf numFmtId="49" fontId="4" fillId="0" borderId="33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1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4" xfId="0" applyNumberFormat="1" applyFont="1" applyBorder="1" applyAlignment="1" applyProtection="1">
      <alignment horizontal="center" wrapText="1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4" xfId="0" applyFont="1" applyBorder="1" applyAlignment="1" applyProtection="1">
      <alignment horizontal="left"/>
    </xf>
    <xf numFmtId="0" fontId="3" fillId="0" borderId="35" xfId="0" applyFont="1" applyBorder="1" applyAlignment="1" applyProtection="1">
      <alignment horizontal="center"/>
    </xf>
    <xf numFmtId="0" fontId="3" fillId="0" borderId="35" xfId="0" applyFont="1" applyBorder="1" applyAlignment="1" applyProtection="1">
      <alignment horizontal="left"/>
    </xf>
    <xf numFmtId="49" fontId="3" fillId="0" borderId="35" xfId="0" applyNumberFormat="1" applyFont="1" applyBorder="1" applyAlignment="1" applyProtection="1"/>
    <xf numFmtId="0" fontId="3" fillId="0" borderId="35" xfId="0" applyFont="1" applyBorder="1" applyAlignment="1" applyProtection="1"/>
    <xf numFmtId="49" fontId="5" fillId="0" borderId="21" xfId="0" applyNumberFormat="1" applyFont="1" applyBorder="1" applyAlignment="1" applyProtection="1">
      <alignment horizontal="left" wrapText="1"/>
    </xf>
    <xf numFmtId="49" fontId="5" fillId="0" borderId="22" xfId="0" applyNumberFormat="1" applyFont="1" applyBorder="1" applyAlignment="1" applyProtection="1">
      <alignment horizontal="center" wrapText="1"/>
    </xf>
    <xf numFmtId="49" fontId="5" fillId="0" borderId="23" xfId="0" applyNumberFormat="1" applyFont="1" applyBorder="1" applyAlignment="1" applyProtection="1">
      <alignment horizontal="center"/>
    </xf>
    <xf numFmtId="4" fontId="5" fillId="0" borderId="24" xfId="0" applyNumberFormat="1" applyFont="1" applyBorder="1" applyAlignment="1" applyProtection="1">
      <alignment horizontal="right"/>
    </xf>
    <xf numFmtId="4" fontId="5" fillId="0" borderId="25" xfId="0" applyNumberFormat="1" applyFont="1" applyBorder="1" applyAlignment="1" applyProtection="1">
      <alignment horizontal="right"/>
    </xf>
    <xf numFmtId="49" fontId="6" fillId="0" borderId="21" xfId="0" applyNumberFormat="1" applyFont="1" applyBorder="1" applyAlignment="1" applyProtection="1">
      <alignment horizontal="left" wrapText="1"/>
    </xf>
    <xf numFmtId="49" fontId="6" fillId="0" borderId="22" xfId="0" applyNumberFormat="1" applyFont="1" applyBorder="1" applyAlignment="1" applyProtection="1">
      <alignment horizontal="center" wrapText="1"/>
    </xf>
    <xf numFmtId="49" fontId="6" fillId="0" borderId="23" xfId="0" applyNumberFormat="1" applyFont="1" applyBorder="1" applyAlignment="1" applyProtection="1">
      <alignment horizontal="center"/>
    </xf>
    <xf numFmtId="4" fontId="6" fillId="0" borderId="24" xfId="0" applyNumberFormat="1" applyFont="1" applyBorder="1" applyAlignment="1" applyProtection="1">
      <alignment horizontal="right"/>
    </xf>
    <xf numFmtId="4" fontId="6" fillId="0" borderId="31" xfId="0" applyNumberFormat="1" applyFont="1" applyBorder="1" applyAlignment="1" applyProtection="1">
      <alignment horizontal="right"/>
    </xf>
    <xf numFmtId="49" fontId="7" fillId="0" borderId="32" xfId="0" applyNumberFormat="1" applyFont="1" applyBorder="1" applyAlignment="1" applyProtection="1">
      <alignment horizontal="left" wrapText="1"/>
    </xf>
    <xf numFmtId="49" fontId="7" fillId="0" borderId="38" xfId="0" applyNumberFormat="1" applyFont="1" applyBorder="1" applyAlignment="1" applyProtection="1">
      <alignment horizontal="center" wrapText="1"/>
    </xf>
    <xf numFmtId="49" fontId="7" fillId="0" borderId="33" xfId="0" applyNumberFormat="1" applyFont="1" applyBorder="1" applyAlignment="1" applyProtection="1">
      <alignment horizontal="center"/>
    </xf>
    <xf numFmtId="4" fontId="7" fillId="0" borderId="15" xfId="0" applyNumberFormat="1" applyFont="1" applyBorder="1" applyAlignment="1" applyProtection="1">
      <alignment horizontal="right"/>
    </xf>
    <xf numFmtId="4" fontId="7" fillId="0" borderId="33" xfId="0" applyNumberFormat="1" applyFont="1" applyBorder="1" applyAlignment="1" applyProtection="1">
      <alignment horizontal="right"/>
    </xf>
    <xf numFmtId="4" fontId="7" fillId="0" borderId="16" xfId="0" applyNumberFormat="1" applyFont="1" applyBorder="1" applyAlignment="1" applyProtection="1">
      <alignment horizontal="right"/>
    </xf>
    <xf numFmtId="49" fontId="6" fillId="0" borderId="32" xfId="0" applyNumberFormat="1" applyFont="1" applyBorder="1" applyAlignment="1" applyProtection="1">
      <alignment horizontal="left" wrapText="1"/>
    </xf>
    <xf numFmtId="49" fontId="6" fillId="0" borderId="38" xfId="0" applyNumberFormat="1" applyFont="1" applyBorder="1" applyAlignment="1" applyProtection="1">
      <alignment horizontal="center" wrapText="1"/>
    </xf>
    <xf numFmtId="49" fontId="6" fillId="0" borderId="33" xfId="0" applyNumberFormat="1" applyFont="1" applyBorder="1" applyAlignment="1" applyProtection="1">
      <alignment horizontal="center"/>
    </xf>
    <xf numFmtId="4" fontId="6" fillId="0" borderId="15" xfId="0" applyNumberFormat="1" applyFont="1" applyBorder="1" applyAlignment="1" applyProtection="1">
      <alignment horizontal="right"/>
    </xf>
    <xf numFmtId="4" fontId="6" fillId="0" borderId="33" xfId="0" applyNumberFormat="1" applyFont="1" applyBorder="1" applyAlignment="1" applyProtection="1">
      <alignment horizontal="right"/>
    </xf>
    <xf numFmtId="4" fontId="6" fillId="0" borderId="16" xfId="0" applyNumberFormat="1" applyFont="1" applyBorder="1" applyAlignment="1" applyProtection="1">
      <alignment horizontal="right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3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3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190500</xdr:rowOff>
    </xdr:from>
    <xdr:to>
      <xdr:col>2</xdr:col>
      <xdr:colOff>2162175</xdr:colOff>
      <xdr:row>28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752975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29</xdr:row>
      <xdr:rowOff>76200</xdr:rowOff>
    </xdr:from>
    <xdr:to>
      <xdr:col>2</xdr:col>
      <xdr:colOff>2162175</xdr:colOff>
      <xdr:row>32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5314950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33</xdr:row>
      <xdr:rowOff>95250</xdr:rowOff>
    </xdr:from>
    <xdr:to>
      <xdr:col>2</xdr:col>
      <xdr:colOff>2162175</xdr:colOff>
      <xdr:row>35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981700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6"/>
  <sheetViews>
    <sheetView showGridLines="0" tabSelected="1" workbookViewId="0">
      <selection activeCell="A81" sqref="A81:E81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126"/>
      <c r="B1" s="126"/>
      <c r="C1" s="126"/>
      <c r="D1" s="126"/>
      <c r="E1" s="2"/>
      <c r="F1" s="2"/>
    </row>
    <row r="2" spans="1:6" ht="16.899999999999999" customHeight="1">
      <c r="A2" s="126" t="s">
        <v>0</v>
      </c>
      <c r="B2" s="126"/>
      <c r="C2" s="126"/>
      <c r="D2" s="126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127" t="s">
        <v>5</v>
      </c>
      <c r="B4" s="127"/>
      <c r="C4" s="127"/>
      <c r="D4" s="127"/>
      <c r="E4" s="3" t="s">
        <v>4</v>
      </c>
      <c r="F4" s="9" t="s">
        <v>6</v>
      </c>
    </row>
    <row r="5" spans="1:6">
      <c r="A5" s="127" t="s">
        <v>7</v>
      </c>
      <c r="B5" s="127"/>
      <c r="C5" s="127"/>
      <c r="D5" s="127"/>
      <c r="E5" s="3" t="s">
        <v>7</v>
      </c>
      <c r="F5" s="9" t="s">
        <v>8</v>
      </c>
    </row>
    <row r="6" spans="1:6">
      <c r="A6" s="10"/>
      <c r="B6" s="10"/>
      <c r="C6" s="10"/>
      <c r="D6" s="10"/>
      <c r="E6" s="3" t="s">
        <v>9</v>
      </c>
      <c r="F6" s="11" t="s">
        <v>20</v>
      </c>
    </row>
    <row r="7" spans="1:6">
      <c r="A7" s="12" t="s">
        <v>10</v>
      </c>
      <c r="B7" s="128" t="s">
        <v>17</v>
      </c>
      <c r="C7" s="129"/>
      <c r="D7" s="129"/>
      <c r="E7" s="3" t="s">
        <v>11</v>
      </c>
      <c r="F7" s="11" t="s">
        <v>21</v>
      </c>
    </row>
    <row r="8" spans="1:6">
      <c r="A8" s="12" t="s">
        <v>12</v>
      </c>
      <c r="B8" s="130" t="s">
        <v>18</v>
      </c>
      <c r="C8" s="130"/>
      <c r="D8" s="130"/>
      <c r="E8" s="3" t="s">
        <v>13</v>
      </c>
      <c r="F8" s="13" t="s">
        <v>22</v>
      </c>
    </row>
    <row r="9" spans="1:6">
      <c r="A9" s="12" t="s">
        <v>14</v>
      </c>
      <c r="B9" s="12"/>
      <c r="C9" s="12"/>
      <c r="D9" s="14"/>
      <c r="E9" s="3"/>
      <c r="F9" s="15"/>
    </row>
    <row r="10" spans="1:6">
      <c r="A10" s="12" t="s">
        <v>19</v>
      </c>
      <c r="B10" s="12"/>
      <c r="C10" s="16"/>
      <c r="D10" s="14"/>
      <c r="E10" s="3" t="s">
        <v>15</v>
      </c>
      <c r="F10" s="17" t="s">
        <v>16</v>
      </c>
    </row>
    <row r="11" spans="1:6" ht="20.25" customHeight="1">
      <c r="A11" s="126" t="s">
        <v>23</v>
      </c>
      <c r="B11" s="126"/>
      <c r="C11" s="126"/>
      <c r="D11" s="126"/>
      <c r="E11" s="1"/>
      <c r="F11" s="18"/>
    </row>
    <row r="12" spans="1:6" ht="4.1500000000000004" customHeight="1">
      <c r="A12" s="134" t="s">
        <v>24</v>
      </c>
      <c r="B12" s="131" t="s">
        <v>25</v>
      </c>
      <c r="C12" s="131" t="s">
        <v>26</v>
      </c>
      <c r="D12" s="123" t="s">
        <v>27</v>
      </c>
      <c r="E12" s="123" t="s">
        <v>28</v>
      </c>
      <c r="F12" s="120" t="s">
        <v>29</v>
      </c>
    </row>
    <row r="13" spans="1:6" ht="3.6" customHeight="1">
      <c r="A13" s="135"/>
      <c r="B13" s="132"/>
      <c r="C13" s="132"/>
      <c r="D13" s="124"/>
      <c r="E13" s="124"/>
      <c r="F13" s="121"/>
    </row>
    <row r="14" spans="1:6" ht="3" customHeight="1">
      <c r="A14" s="135"/>
      <c r="B14" s="132"/>
      <c r="C14" s="132"/>
      <c r="D14" s="124"/>
      <c r="E14" s="124"/>
      <c r="F14" s="121"/>
    </row>
    <row r="15" spans="1:6" ht="3" customHeight="1">
      <c r="A15" s="135"/>
      <c r="B15" s="132"/>
      <c r="C15" s="132"/>
      <c r="D15" s="124"/>
      <c r="E15" s="124"/>
      <c r="F15" s="121"/>
    </row>
    <row r="16" spans="1:6" ht="3" customHeight="1">
      <c r="A16" s="135"/>
      <c r="B16" s="132"/>
      <c r="C16" s="132"/>
      <c r="D16" s="124"/>
      <c r="E16" s="124"/>
      <c r="F16" s="121"/>
    </row>
    <row r="17" spans="1:6" ht="3" customHeight="1">
      <c r="A17" s="135"/>
      <c r="B17" s="132"/>
      <c r="C17" s="132"/>
      <c r="D17" s="124"/>
      <c r="E17" s="124"/>
      <c r="F17" s="121"/>
    </row>
    <row r="18" spans="1:6" ht="23.45" customHeight="1">
      <c r="A18" s="136"/>
      <c r="B18" s="133"/>
      <c r="C18" s="133"/>
      <c r="D18" s="125"/>
      <c r="E18" s="125"/>
      <c r="F18" s="122"/>
    </row>
    <row r="19" spans="1:6" ht="12.6" customHeight="1">
      <c r="A19" s="19">
        <v>1</v>
      </c>
      <c r="B19" s="20">
        <v>2</v>
      </c>
      <c r="C19" s="21">
        <v>3</v>
      </c>
      <c r="D19" s="22" t="s">
        <v>30</v>
      </c>
      <c r="E19" s="23" t="s">
        <v>31</v>
      </c>
      <c r="F19" s="24" t="s">
        <v>32</v>
      </c>
    </row>
    <row r="20" spans="1:6" ht="15">
      <c r="A20" s="98" t="s">
        <v>33</v>
      </c>
      <c r="B20" s="99" t="s">
        <v>34</v>
      </c>
      <c r="C20" s="100" t="s">
        <v>35</v>
      </c>
      <c r="D20" s="101">
        <v>11421850.83</v>
      </c>
      <c r="E20" s="102">
        <v>11465468.119999999</v>
      </c>
      <c r="F20" s="28" t="str">
        <f>IF(OR(D20="-",IF(E20="-",0,E20)&gt;=IF(D20="-",0,D20)),"-",IF(D20="-",0,D20)-IF(E20="-",0,E20))</f>
        <v>-</v>
      </c>
    </row>
    <row r="21" spans="1:6">
      <c r="A21" s="29" t="s">
        <v>36</v>
      </c>
      <c r="B21" s="30"/>
      <c r="C21" s="31"/>
      <c r="D21" s="32"/>
      <c r="E21" s="32"/>
      <c r="F21" s="33"/>
    </row>
    <row r="22" spans="1:6" ht="30">
      <c r="A22" s="98" t="s">
        <v>37</v>
      </c>
      <c r="B22" s="99" t="s">
        <v>34</v>
      </c>
      <c r="C22" s="100" t="s">
        <v>38</v>
      </c>
      <c r="D22" s="101">
        <v>940300</v>
      </c>
      <c r="E22" s="101">
        <v>983917.29</v>
      </c>
      <c r="F22" s="38" t="str">
        <f t="shared" ref="F22:F53" si="0">IF(OR(D22="-",IF(E22="-",0,E22)&gt;=IF(D22="-",0,D22)),"-",IF(D22="-",0,D22)-IF(E22="-",0,E22))</f>
        <v>-</v>
      </c>
    </row>
    <row r="23" spans="1:6">
      <c r="A23" s="34" t="s">
        <v>39</v>
      </c>
      <c r="B23" s="35" t="s">
        <v>34</v>
      </c>
      <c r="C23" s="36" t="s">
        <v>40</v>
      </c>
      <c r="D23" s="37">
        <v>170000</v>
      </c>
      <c r="E23" s="37">
        <v>187781.62</v>
      </c>
      <c r="F23" s="38" t="str">
        <f t="shared" si="0"/>
        <v>-</v>
      </c>
    </row>
    <row r="24" spans="1:6">
      <c r="A24" s="103" t="s">
        <v>41</v>
      </c>
      <c r="B24" s="104" t="s">
        <v>34</v>
      </c>
      <c r="C24" s="105" t="s">
        <v>42</v>
      </c>
      <c r="D24" s="106">
        <v>170000</v>
      </c>
      <c r="E24" s="106">
        <v>187781.62</v>
      </c>
      <c r="F24" s="38" t="str">
        <f t="shared" si="0"/>
        <v>-</v>
      </c>
    </row>
    <row r="25" spans="1:6" ht="73.7" customHeight="1">
      <c r="A25" s="39" t="s">
        <v>43</v>
      </c>
      <c r="B25" s="40" t="s">
        <v>34</v>
      </c>
      <c r="C25" s="41" t="s">
        <v>44</v>
      </c>
      <c r="D25" s="42">
        <v>170000</v>
      </c>
      <c r="E25" s="42">
        <v>182914.03</v>
      </c>
      <c r="F25" s="43" t="str">
        <f t="shared" si="0"/>
        <v>-</v>
      </c>
    </row>
    <row r="26" spans="1:6" ht="73.7" customHeight="1">
      <c r="A26" s="39" t="s">
        <v>43</v>
      </c>
      <c r="B26" s="40" t="s">
        <v>34</v>
      </c>
      <c r="C26" s="41" t="s">
        <v>45</v>
      </c>
      <c r="D26" s="42">
        <v>170000</v>
      </c>
      <c r="E26" s="42" t="s">
        <v>46</v>
      </c>
      <c r="F26" s="43">
        <f t="shared" si="0"/>
        <v>170000</v>
      </c>
    </row>
    <row r="27" spans="1:6" ht="110.65" customHeight="1">
      <c r="A27" s="44" t="s">
        <v>47</v>
      </c>
      <c r="B27" s="40" t="s">
        <v>34</v>
      </c>
      <c r="C27" s="41" t="s">
        <v>48</v>
      </c>
      <c r="D27" s="42" t="s">
        <v>46</v>
      </c>
      <c r="E27" s="42">
        <v>182656.32</v>
      </c>
      <c r="F27" s="43" t="str">
        <f t="shared" si="0"/>
        <v>-</v>
      </c>
    </row>
    <row r="28" spans="1:6" ht="86.1" customHeight="1">
      <c r="A28" s="44" t="s">
        <v>49</v>
      </c>
      <c r="B28" s="40" t="s">
        <v>34</v>
      </c>
      <c r="C28" s="41" t="s">
        <v>50</v>
      </c>
      <c r="D28" s="42" t="s">
        <v>46</v>
      </c>
      <c r="E28" s="42">
        <v>257.70999999999998</v>
      </c>
      <c r="F28" s="43" t="str">
        <f t="shared" si="0"/>
        <v>-</v>
      </c>
    </row>
    <row r="29" spans="1:6" ht="110.65" customHeight="1">
      <c r="A29" s="44" t="s">
        <v>51</v>
      </c>
      <c r="B29" s="40" t="s">
        <v>34</v>
      </c>
      <c r="C29" s="41" t="s">
        <v>52</v>
      </c>
      <c r="D29" s="42" t="s">
        <v>46</v>
      </c>
      <c r="E29" s="42">
        <v>2133.0100000000002</v>
      </c>
      <c r="F29" s="43" t="str">
        <f t="shared" si="0"/>
        <v>-</v>
      </c>
    </row>
    <row r="30" spans="1:6" ht="147.6" customHeight="1">
      <c r="A30" s="44" t="s">
        <v>53</v>
      </c>
      <c r="B30" s="40" t="s">
        <v>34</v>
      </c>
      <c r="C30" s="41" t="s">
        <v>54</v>
      </c>
      <c r="D30" s="42" t="s">
        <v>46</v>
      </c>
      <c r="E30" s="42">
        <v>2131.14</v>
      </c>
      <c r="F30" s="43" t="str">
        <f t="shared" si="0"/>
        <v>-</v>
      </c>
    </row>
    <row r="31" spans="1:6" ht="123" customHeight="1">
      <c r="A31" s="44" t="s">
        <v>55</v>
      </c>
      <c r="B31" s="40" t="s">
        <v>34</v>
      </c>
      <c r="C31" s="41" t="s">
        <v>56</v>
      </c>
      <c r="D31" s="42" t="s">
        <v>46</v>
      </c>
      <c r="E31" s="42">
        <v>1.87</v>
      </c>
      <c r="F31" s="43" t="str">
        <f t="shared" si="0"/>
        <v>-</v>
      </c>
    </row>
    <row r="32" spans="1:6" ht="49.15" customHeight="1">
      <c r="A32" s="39" t="s">
        <v>57</v>
      </c>
      <c r="B32" s="40" t="s">
        <v>34</v>
      </c>
      <c r="C32" s="41" t="s">
        <v>58</v>
      </c>
      <c r="D32" s="42" t="s">
        <v>46</v>
      </c>
      <c r="E32" s="42">
        <v>2734.58</v>
      </c>
      <c r="F32" s="43" t="str">
        <f t="shared" si="0"/>
        <v>-</v>
      </c>
    </row>
    <row r="33" spans="1:6" ht="73.7" customHeight="1">
      <c r="A33" s="39" t="s">
        <v>59</v>
      </c>
      <c r="B33" s="40" t="s">
        <v>34</v>
      </c>
      <c r="C33" s="41" t="s">
        <v>60</v>
      </c>
      <c r="D33" s="42" t="s">
        <v>46</v>
      </c>
      <c r="E33" s="42">
        <v>2667.54</v>
      </c>
      <c r="F33" s="43" t="str">
        <f t="shared" si="0"/>
        <v>-</v>
      </c>
    </row>
    <row r="34" spans="1:6" ht="49.15" customHeight="1">
      <c r="A34" s="39" t="s">
        <v>61</v>
      </c>
      <c r="B34" s="40" t="s">
        <v>34</v>
      </c>
      <c r="C34" s="41" t="s">
        <v>62</v>
      </c>
      <c r="D34" s="42" t="s">
        <v>46</v>
      </c>
      <c r="E34" s="42">
        <v>7.04</v>
      </c>
      <c r="F34" s="43" t="str">
        <f t="shared" si="0"/>
        <v>-</v>
      </c>
    </row>
    <row r="35" spans="1:6" ht="86.1" customHeight="1">
      <c r="A35" s="39" t="s">
        <v>63</v>
      </c>
      <c r="B35" s="40" t="s">
        <v>34</v>
      </c>
      <c r="C35" s="41" t="s">
        <v>64</v>
      </c>
      <c r="D35" s="42" t="s">
        <v>46</v>
      </c>
      <c r="E35" s="42">
        <v>60</v>
      </c>
      <c r="F35" s="43" t="str">
        <f t="shared" si="0"/>
        <v>-</v>
      </c>
    </row>
    <row r="36" spans="1:6">
      <c r="A36" s="103" t="s">
        <v>65</v>
      </c>
      <c r="B36" s="104" t="s">
        <v>34</v>
      </c>
      <c r="C36" s="105" t="s">
        <v>66</v>
      </c>
      <c r="D36" s="106">
        <v>3700</v>
      </c>
      <c r="E36" s="106">
        <v>5043.29</v>
      </c>
      <c r="F36" s="38" t="str">
        <f t="shared" si="0"/>
        <v>-</v>
      </c>
    </row>
    <row r="37" spans="1:6">
      <c r="A37" s="103" t="s">
        <v>67</v>
      </c>
      <c r="B37" s="104" t="s">
        <v>34</v>
      </c>
      <c r="C37" s="105" t="s">
        <v>68</v>
      </c>
      <c r="D37" s="106">
        <v>3700</v>
      </c>
      <c r="E37" s="106">
        <v>5043.29</v>
      </c>
      <c r="F37" s="38" t="str">
        <f t="shared" si="0"/>
        <v>-</v>
      </c>
    </row>
    <row r="38" spans="1:6">
      <c r="A38" s="39" t="s">
        <v>67</v>
      </c>
      <c r="B38" s="40" t="s">
        <v>34</v>
      </c>
      <c r="C38" s="41" t="s">
        <v>69</v>
      </c>
      <c r="D38" s="42">
        <v>3700</v>
      </c>
      <c r="E38" s="42">
        <v>5043.29</v>
      </c>
      <c r="F38" s="43" t="str">
        <f t="shared" si="0"/>
        <v>-</v>
      </c>
    </row>
    <row r="39" spans="1:6">
      <c r="A39" s="39" t="s">
        <v>67</v>
      </c>
      <c r="B39" s="40" t="s">
        <v>34</v>
      </c>
      <c r="C39" s="41" t="s">
        <v>70</v>
      </c>
      <c r="D39" s="42">
        <v>3700</v>
      </c>
      <c r="E39" s="42" t="s">
        <v>46</v>
      </c>
      <c r="F39" s="43">
        <f t="shared" si="0"/>
        <v>3700</v>
      </c>
    </row>
    <row r="40" spans="1:6" ht="49.15" customHeight="1">
      <c r="A40" s="39" t="s">
        <v>71</v>
      </c>
      <c r="B40" s="40" t="s">
        <v>34</v>
      </c>
      <c r="C40" s="41" t="s">
        <v>72</v>
      </c>
      <c r="D40" s="42" t="s">
        <v>46</v>
      </c>
      <c r="E40" s="42">
        <v>4683.2</v>
      </c>
      <c r="F40" s="43" t="str">
        <f t="shared" si="0"/>
        <v>-</v>
      </c>
    </row>
    <row r="41" spans="1:6" ht="24.6" customHeight="1">
      <c r="A41" s="39" t="s">
        <v>73</v>
      </c>
      <c r="B41" s="40" t="s">
        <v>34</v>
      </c>
      <c r="C41" s="41" t="s">
        <v>74</v>
      </c>
      <c r="D41" s="42" t="s">
        <v>46</v>
      </c>
      <c r="E41" s="42">
        <v>160.09</v>
      </c>
      <c r="F41" s="43" t="str">
        <f t="shared" si="0"/>
        <v>-</v>
      </c>
    </row>
    <row r="42" spans="1:6" ht="49.15" customHeight="1">
      <c r="A42" s="39" t="s">
        <v>75</v>
      </c>
      <c r="B42" s="40" t="s">
        <v>34</v>
      </c>
      <c r="C42" s="41" t="s">
        <v>76</v>
      </c>
      <c r="D42" s="42" t="s">
        <v>46</v>
      </c>
      <c r="E42" s="42">
        <v>200</v>
      </c>
      <c r="F42" s="43" t="str">
        <f t="shared" si="0"/>
        <v>-</v>
      </c>
    </row>
    <row r="43" spans="1:6">
      <c r="A43" s="103" t="s">
        <v>77</v>
      </c>
      <c r="B43" s="104" t="s">
        <v>34</v>
      </c>
      <c r="C43" s="105" t="s">
        <v>78</v>
      </c>
      <c r="D43" s="106">
        <v>695600</v>
      </c>
      <c r="E43" s="106">
        <v>708069.38</v>
      </c>
      <c r="F43" s="38" t="str">
        <f t="shared" si="0"/>
        <v>-</v>
      </c>
    </row>
    <row r="44" spans="1:6">
      <c r="A44" s="103" t="s">
        <v>79</v>
      </c>
      <c r="B44" s="104" t="s">
        <v>34</v>
      </c>
      <c r="C44" s="105" t="s">
        <v>80</v>
      </c>
      <c r="D44" s="106">
        <v>182300</v>
      </c>
      <c r="E44" s="106">
        <v>191452.76</v>
      </c>
      <c r="F44" s="38" t="str">
        <f t="shared" si="0"/>
        <v>-</v>
      </c>
    </row>
    <row r="45" spans="1:6" ht="49.15" customHeight="1">
      <c r="A45" s="39" t="s">
        <v>81</v>
      </c>
      <c r="B45" s="40" t="s">
        <v>34</v>
      </c>
      <c r="C45" s="41" t="s">
        <v>82</v>
      </c>
      <c r="D45" s="42">
        <v>182300</v>
      </c>
      <c r="E45" s="42">
        <v>191452.76</v>
      </c>
      <c r="F45" s="43" t="str">
        <f t="shared" si="0"/>
        <v>-</v>
      </c>
    </row>
    <row r="46" spans="1:6" ht="49.15" customHeight="1">
      <c r="A46" s="39" t="s">
        <v>81</v>
      </c>
      <c r="B46" s="40" t="s">
        <v>34</v>
      </c>
      <c r="C46" s="41" t="s">
        <v>83</v>
      </c>
      <c r="D46" s="42">
        <v>182300</v>
      </c>
      <c r="E46" s="42" t="s">
        <v>46</v>
      </c>
      <c r="F46" s="43">
        <f t="shared" si="0"/>
        <v>182300</v>
      </c>
    </row>
    <row r="47" spans="1:6" ht="73.7" customHeight="1">
      <c r="A47" s="39" t="s">
        <v>84</v>
      </c>
      <c r="B47" s="40" t="s">
        <v>34</v>
      </c>
      <c r="C47" s="41" t="s">
        <v>85</v>
      </c>
      <c r="D47" s="42" t="s">
        <v>46</v>
      </c>
      <c r="E47" s="42">
        <v>185568.45</v>
      </c>
      <c r="F47" s="43" t="str">
        <f t="shared" si="0"/>
        <v>-</v>
      </c>
    </row>
    <row r="48" spans="1:6" ht="61.5" customHeight="1">
      <c r="A48" s="39" t="s">
        <v>86</v>
      </c>
      <c r="B48" s="40" t="s">
        <v>34</v>
      </c>
      <c r="C48" s="41" t="s">
        <v>87</v>
      </c>
      <c r="D48" s="42" t="s">
        <v>46</v>
      </c>
      <c r="E48" s="42">
        <v>5884.31</v>
      </c>
      <c r="F48" s="43" t="str">
        <f t="shared" si="0"/>
        <v>-</v>
      </c>
    </row>
    <row r="49" spans="1:6">
      <c r="A49" s="103" t="s">
        <v>88</v>
      </c>
      <c r="B49" s="104" t="s">
        <v>34</v>
      </c>
      <c r="C49" s="105" t="s">
        <v>89</v>
      </c>
      <c r="D49" s="106">
        <v>513300</v>
      </c>
      <c r="E49" s="106">
        <v>516616.62</v>
      </c>
      <c r="F49" s="107" t="str">
        <f t="shared" si="0"/>
        <v>-</v>
      </c>
    </row>
    <row r="50" spans="1:6">
      <c r="A50" s="39" t="s">
        <v>90</v>
      </c>
      <c r="B50" s="40" t="s">
        <v>34</v>
      </c>
      <c r="C50" s="41" t="s">
        <v>91</v>
      </c>
      <c r="D50" s="42">
        <v>105000</v>
      </c>
      <c r="E50" s="42">
        <v>107326.14</v>
      </c>
      <c r="F50" s="43" t="str">
        <f t="shared" si="0"/>
        <v>-</v>
      </c>
    </row>
    <row r="51" spans="1:6" ht="36.950000000000003" customHeight="1">
      <c r="A51" s="39" t="s">
        <v>92</v>
      </c>
      <c r="B51" s="40" t="s">
        <v>34</v>
      </c>
      <c r="C51" s="41" t="s">
        <v>93</v>
      </c>
      <c r="D51" s="42">
        <v>105000</v>
      </c>
      <c r="E51" s="42">
        <v>107326.14</v>
      </c>
      <c r="F51" s="43" t="str">
        <f t="shared" si="0"/>
        <v>-</v>
      </c>
    </row>
    <row r="52" spans="1:6" ht="36.950000000000003" customHeight="1">
      <c r="A52" s="39" t="s">
        <v>92</v>
      </c>
      <c r="B52" s="40" t="s">
        <v>34</v>
      </c>
      <c r="C52" s="41" t="s">
        <v>94</v>
      </c>
      <c r="D52" s="42" t="s">
        <v>46</v>
      </c>
      <c r="E52" s="42">
        <v>107326.14</v>
      </c>
      <c r="F52" s="43" t="str">
        <f t="shared" si="0"/>
        <v>-</v>
      </c>
    </row>
    <row r="53" spans="1:6" ht="36.950000000000003" customHeight="1">
      <c r="A53" s="39" t="s">
        <v>92</v>
      </c>
      <c r="B53" s="40" t="s">
        <v>34</v>
      </c>
      <c r="C53" s="41" t="s">
        <v>95</v>
      </c>
      <c r="D53" s="42">
        <v>105000</v>
      </c>
      <c r="E53" s="42" t="s">
        <v>46</v>
      </c>
      <c r="F53" s="43">
        <f t="shared" si="0"/>
        <v>105000</v>
      </c>
    </row>
    <row r="54" spans="1:6">
      <c r="A54" s="39" t="s">
        <v>96</v>
      </c>
      <c r="B54" s="40" t="s">
        <v>34</v>
      </c>
      <c r="C54" s="41" t="s">
        <v>97</v>
      </c>
      <c r="D54" s="42">
        <v>408300</v>
      </c>
      <c r="E54" s="42">
        <v>409290.48</v>
      </c>
      <c r="F54" s="43" t="str">
        <f t="shared" ref="F54:F85" si="1">IF(OR(D54="-",IF(E54="-",0,E54)&gt;=IF(D54="-",0,D54)),"-",IF(D54="-",0,D54)-IF(E54="-",0,E54))</f>
        <v>-</v>
      </c>
    </row>
    <row r="55" spans="1:6" ht="36.950000000000003" customHeight="1">
      <c r="A55" s="39" t="s">
        <v>98</v>
      </c>
      <c r="B55" s="40" t="s">
        <v>34</v>
      </c>
      <c r="C55" s="41" t="s">
        <v>99</v>
      </c>
      <c r="D55" s="42">
        <v>408300</v>
      </c>
      <c r="E55" s="42">
        <v>409290.48</v>
      </c>
      <c r="F55" s="43" t="str">
        <f t="shared" si="1"/>
        <v>-</v>
      </c>
    </row>
    <row r="56" spans="1:6" ht="36.950000000000003" customHeight="1">
      <c r="A56" s="39" t="s">
        <v>98</v>
      </c>
      <c r="B56" s="40" t="s">
        <v>34</v>
      </c>
      <c r="C56" s="41" t="s">
        <v>100</v>
      </c>
      <c r="D56" s="42" t="s">
        <v>46</v>
      </c>
      <c r="E56" s="42">
        <v>409290.48</v>
      </c>
      <c r="F56" s="43" t="str">
        <f t="shared" si="1"/>
        <v>-</v>
      </c>
    </row>
    <row r="57" spans="1:6" ht="36.950000000000003" customHeight="1">
      <c r="A57" s="39" t="s">
        <v>98</v>
      </c>
      <c r="B57" s="40" t="s">
        <v>34</v>
      </c>
      <c r="C57" s="41" t="s">
        <v>101</v>
      </c>
      <c r="D57" s="42">
        <v>408300</v>
      </c>
      <c r="E57" s="42" t="s">
        <v>46</v>
      </c>
      <c r="F57" s="43">
        <f t="shared" si="1"/>
        <v>408300</v>
      </c>
    </row>
    <row r="58" spans="1:6">
      <c r="A58" s="103" t="s">
        <v>102</v>
      </c>
      <c r="B58" s="104" t="s">
        <v>34</v>
      </c>
      <c r="C58" s="105" t="s">
        <v>103</v>
      </c>
      <c r="D58" s="106">
        <v>5400</v>
      </c>
      <c r="E58" s="106">
        <v>6300</v>
      </c>
      <c r="F58" s="38" t="str">
        <f t="shared" si="1"/>
        <v>-</v>
      </c>
    </row>
    <row r="59" spans="1:6" ht="49.15" customHeight="1">
      <c r="A59" s="34" t="s">
        <v>104</v>
      </c>
      <c r="B59" s="35" t="s">
        <v>34</v>
      </c>
      <c r="C59" s="36" t="s">
        <v>105</v>
      </c>
      <c r="D59" s="37">
        <v>5400</v>
      </c>
      <c r="E59" s="37">
        <v>6300</v>
      </c>
      <c r="F59" s="38" t="str">
        <f t="shared" si="1"/>
        <v>-</v>
      </c>
    </row>
    <row r="60" spans="1:6" ht="73.7" customHeight="1">
      <c r="A60" s="39" t="s">
        <v>106</v>
      </c>
      <c r="B60" s="40" t="s">
        <v>34</v>
      </c>
      <c r="C60" s="41" t="s">
        <v>107</v>
      </c>
      <c r="D60" s="42">
        <v>5400</v>
      </c>
      <c r="E60" s="42">
        <v>6300</v>
      </c>
      <c r="F60" s="43" t="str">
        <f t="shared" si="1"/>
        <v>-</v>
      </c>
    </row>
    <row r="61" spans="1:6" ht="73.7" customHeight="1">
      <c r="A61" s="39" t="s">
        <v>106</v>
      </c>
      <c r="B61" s="40" t="s">
        <v>34</v>
      </c>
      <c r="C61" s="41" t="s">
        <v>108</v>
      </c>
      <c r="D61" s="42" t="s">
        <v>46</v>
      </c>
      <c r="E61" s="42">
        <v>6300</v>
      </c>
      <c r="F61" s="43" t="str">
        <f t="shared" si="1"/>
        <v>-</v>
      </c>
    </row>
    <row r="62" spans="1:6" ht="36.950000000000003" customHeight="1">
      <c r="A62" s="34" t="s">
        <v>109</v>
      </c>
      <c r="B62" s="35" t="s">
        <v>34</v>
      </c>
      <c r="C62" s="105" t="s">
        <v>110</v>
      </c>
      <c r="D62" s="106">
        <v>62000</v>
      </c>
      <c r="E62" s="106">
        <v>63623</v>
      </c>
      <c r="F62" s="38" t="str">
        <f t="shared" si="1"/>
        <v>-</v>
      </c>
    </row>
    <row r="63" spans="1:6" ht="98.45" customHeight="1">
      <c r="A63" s="45" t="s">
        <v>111</v>
      </c>
      <c r="B63" s="35" t="s">
        <v>34</v>
      </c>
      <c r="C63" s="36" t="s">
        <v>112</v>
      </c>
      <c r="D63" s="37">
        <v>62000</v>
      </c>
      <c r="E63" s="37">
        <v>63623</v>
      </c>
      <c r="F63" s="38" t="str">
        <f t="shared" si="1"/>
        <v>-</v>
      </c>
    </row>
    <row r="64" spans="1:6" ht="86.1" customHeight="1">
      <c r="A64" s="44" t="s">
        <v>113</v>
      </c>
      <c r="B64" s="40" t="s">
        <v>34</v>
      </c>
      <c r="C64" s="41" t="s">
        <v>114</v>
      </c>
      <c r="D64" s="42">
        <v>62000</v>
      </c>
      <c r="E64" s="42">
        <v>63623</v>
      </c>
      <c r="F64" s="43" t="str">
        <f t="shared" si="1"/>
        <v>-</v>
      </c>
    </row>
    <row r="65" spans="1:6" ht="73.7" customHeight="1">
      <c r="A65" s="39" t="s">
        <v>115</v>
      </c>
      <c r="B65" s="40" t="s">
        <v>34</v>
      </c>
      <c r="C65" s="41" t="s">
        <v>116</v>
      </c>
      <c r="D65" s="42">
        <v>62000</v>
      </c>
      <c r="E65" s="42">
        <v>63623</v>
      </c>
      <c r="F65" s="43" t="str">
        <f t="shared" si="1"/>
        <v>-</v>
      </c>
    </row>
    <row r="66" spans="1:6" ht="25.5">
      <c r="A66" s="103" t="s">
        <v>117</v>
      </c>
      <c r="B66" s="104" t="s">
        <v>34</v>
      </c>
      <c r="C66" s="105" t="s">
        <v>118</v>
      </c>
      <c r="D66" s="106">
        <v>3600</v>
      </c>
      <c r="E66" s="106">
        <v>13100</v>
      </c>
      <c r="F66" s="38" t="str">
        <f t="shared" si="1"/>
        <v>-</v>
      </c>
    </row>
    <row r="67" spans="1:6" ht="49.15" customHeight="1">
      <c r="A67" s="34" t="s">
        <v>119</v>
      </c>
      <c r="B67" s="35" t="s">
        <v>34</v>
      </c>
      <c r="C67" s="36" t="s">
        <v>120</v>
      </c>
      <c r="D67" s="37">
        <v>3600</v>
      </c>
      <c r="E67" s="37">
        <v>13100</v>
      </c>
      <c r="F67" s="38" t="str">
        <f t="shared" si="1"/>
        <v>-</v>
      </c>
    </row>
    <row r="68" spans="1:6" ht="49.15" customHeight="1">
      <c r="A68" s="39" t="s">
        <v>121</v>
      </c>
      <c r="B68" s="40" t="s">
        <v>34</v>
      </c>
      <c r="C68" s="41" t="s">
        <v>122</v>
      </c>
      <c r="D68" s="42">
        <v>3600</v>
      </c>
      <c r="E68" s="42">
        <v>13100</v>
      </c>
      <c r="F68" s="43" t="str">
        <f t="shared" si="1"/>
        <v>-</v>
      </c>
    </row>
    <row r="69" spans="1:6" ht="49.15" customHeight="1">
      <c r="A69" s="39" t="s">
        <v>121</v>
      </c>
      <c r="B69" s="40" t="s">
        <v>34</v>
      </c>
      <c r="C69" s="41" t="s">
        <v>123</v>
      </c>
      <c r="D69" s="42" t="s">
        <v>46</v>
      </c>
      <c r="E69" s="42">
        <v>13100</v>
      </c>
      <c r="F69" s="43" t="str">
        <f t="shared" si="1"/>
        <v>-</v>
      </c>
    </row>
    <row r="70" spans="1:6" ht="49.15" customHeight="1">
      <c r="A70" s="39" t="s">
        <v>121</v>
      </c>
      <c r="B70" s="40" t="s">
        <v>34</v>
      </c>
      <c r="C70" s="41" t="s">
        <v>124</v>
      </c>
      <c r="D70" s="42">
        <v>3600</v>
      </c>
      <c r="E70" s="42" t="s">
        <v>46</v>
      </c>
      <c r="F70" s="43">
        <f t="shared" si="1"/>
        <v>3600</v>
      </c>
    </row>
    <row r="71" spans="1:6">
      <c r="A71" s="103" t="s">
        <v>125</v>
      </c>
      <c r="B71" s="104" t="s">
        <v>34</v>
      </c>
      <c r="C71" s="105" t="s">
        <v>126</v>
      </c>
      <c r="D71" s="106">
        <v>10481550.83</v>
      </c>
      <c r="E71" s="106">
        <v>10481550.83</v>
      </c>
      <c r="F71" s="38" t="str">
        <f t="shared" si="1"/>
        <v>-</v>
      </c>
    </row>
    <row r="72" spans="1:6" ht="36.950000000000003" customHeight="1">
      <c r="A72" s="34" t="s">
        <v>127</v>
      </c>
      <c r="B72" s="35" t="s">
        <v>34</v>
      </c>
      <c r="C72" s="36" t="s">
        <v>128</v>
      </c>
      <c r="D72" s="37">
        <v>10481550.83</v>
      </c>
      <c r="E72" s="37">
        <v>10481550.83</v>
      </c>
      <c r="F72" s="38" t="str">
        <f t="shared" si="1"/>
        <v>-</v>
      </c>
    </row>
    <row r="73" spans="1:6" ht="24.6" customHeight="1">
      <c r="A73" s="103" t="s">
        <v>129</v>
      </c>
      <c r="B73" s="104" t="s">
        <v>34</v>
      </c>
      <c r="C73" s="105" t="s">
        <v>130</v>
      </c>
      <c r="D73" s="106">
        <v>9056400</v>
      </c>
      <c r="E73" s="106">
        <v>9056400</v>
      </c>
      <c r="F73" s="38" t="str">
        <f t="shared" si="1"/>
        <v>-</v>
      </c>
    </row>
    <row r="74" spans="1:6" ht="24.6" customHeight="1">
      <c r="A74" s="39" t="s">
        <v>131</v>
      </c>
      <c r="B74" s="40" t="s">
        <v>34</v>
      </c>
      <c r="C74" s="41" t="s">
        <v>132</v>
      </c>
      <c r="D74" s="42">
        <v>9056400</v>
      </c>
      <c r="E74" s="42">
        <v>9056400</v>
      </c>
      <c r="F74" s="43" t="str">
        <f t="shared" si="1"/>
        <v>-</v>
      </c>
    </row>
    <row r="75" spans="1:6" ht="24.6" customHeight="1">
      <c r="A75" s="39" t="s">
        <v>133</v>
      </c>
      <c r="B75" s="40" t="s">
        <v>34</v>
      </c>
      <c r="C75" s="41" t="s">
        <v>134</v>
      </c>
      <c r="D75" s="42">
        <v>9056400</v>
      </c>
      <c r="E75" s="42">
        <v>9056400</v>
      </c>
      <c r="F75" s="43" t="str">
        <f t="shared" si="1"/>
        <v>-</v>
      </c>
    </row>
    <row r="76" spans="1:6" ht="24.6" customHeight="1">
      <c r="A76" s="103" t="s">
        <v>135</v>
      </c>
      <c r="B76" s="104" t="s">
        <v>34</v>
      </c>
      <c r="C76" s="105" t="s">
        <v>136</v>
      </c>
      <c r="D76" s="106">
        <v>208400</v>
      </c>
      <c r="E76" s="106">
        <v>208400</v>
      </c>
      <c r="F76" s="38" t="str">
        <f t="shared" si="1"/>
        <v>-</v>
      </c>
    </row>
    <row r="77" spans="1:6" ht="36.950000000000003" customHeight="1">
      <c r="A77" s="39" t="s">
        <v>137</v>
      </c>
      <c r="B77" s="40" t="s">
        <v>34</v>
      </c>
      <c r="C77" s="41" t="s">
        <v>138</v>
      </c>
      <c r="D77" s="42">
        <v>200</v>
      </c>
      <c r="E77" s="42">
        <v>200</v>
      </c>
      <c r="F77" s="43" t="str">
        <f t="shared" si="1"/>
        <v>-</v>
      </c>
    </row>
    <row r="78" spans="1:6" ht="36.950000000000003" customHeight="1">
      <c r="A78" s="39" t="s">
        <v>139</v>
      </c>
      <c r="B78" s="40" t="s">
        <v>34</v>
      </c>
      <c r="C78" s="41" t="s">
        <v>140</v>
      </c>
      <c r="D78" s="42">
        <v>200</v>
      </c>
      <c r="E78" s="42">
        <v>200</v>
      </c>
      <c r="F78" s="43" t="str">
        <f t="shared" si="1"/>
        <v>-</v>
      </c>
    </row>
    <row r="79" spans="1:6" ht="36.950000000000003" customHeight="1">
      <c r="A79" s="39" t="s">
        <v>141</v>
      </c>
      <c r="B79" s="40" t="s">
        <v>34</v>
      </c>
      <c r="C79" s="41" t="s">
        <v>142</v>
      </c>
      <c r="D79" s="42">
        <v>208200</v>
      </c>
      <c r="E79" s="42">
        <v>208200</v>
      </c>
      <c r="F79" s="43" t="str">
        <f t="shared" si="1"/>
        <v>-</v>
      </c>
    </row>
    <row r="80" spans="1:6" ht="49.15" customHeight="1">
      <c r="A80" s="39" t="s">
        <v>143</v>
      </c>
      <c r="B80" s="40" t="s">
        <v>34</v>
      </c>
      <c r="C80" s="41" t="s">
        <v>144</v>
      </c>
      <c r="D80" s="42">
        <v>208200</v>
      </c>
      <c r="E80" s="42">
        <v>208200</v>
      </c>
      <c r="F80" s="43" t="str">
        <f t="shared" si="1"/>
        <v>-</v>
      </c>
    </row>
    <row r="81" spans="1:6">
      <c r="A81" s="103" t="s">
        <v>145</v>
      </c>
      <c r="B81" s="104" t="s">
        <v>34</v>
      </c>
      <c r="C81" s="105" t="s">
        <v>146</v>
      </c>
      <c r="D81" s="106">
        <v>1216750.83</v>
      </c>
      <c r="E81" s="106">
        <v>1216750.83</v>
      </c>
      <c r="F81" s="38" t="str">
        <f t="shared" si="1"/>
        <v>-</v>
      </c>
    </row>
    <row r="82" spans="1:6" ht="61.5" customHeight="1">
      <c r="A82" s="39" t="s">
        <v>147</v>
      </c>
      <c r="B82" s="40" t="s">
        <v>34</v>
      </c>
      <c r="C82" s="41" t="s">
        <v>148</v>
      </c>
      <c r="D82" s="42">
        <v>26951.4</v>
      </c>
      <c r="E82" s="42">
        <v>26951.4</v>
      </c>
      <c r="F82" s="43" t="str">
        <f t="shared" si="1"/>
        <v>-</v>
      </c>
    </row>
    <row r="83" spans="1:6" ht="73.7" customHeight="1">
      <c r="A83" s="39" t="s">
        <v>149</v>
      </c>
      <c r="B83" s="40" t="s">
        <v>34</v>
      </c>
      <c r="C83" s="41" t="s">
        <v>150</v>
      </c>
      <c r="D83" s="42">
        <v>26951.4</v>
      </c>
      <c r="E83" s="42">
        <v>26951.4</v>
      </c>
      <c r="F83" s="43" t="str">
        <f t="shared" si="1"/>
        <v>-</v>
      </c>
    </row>
    <row r="84" spans="1:6" ht="49.15" customHeight="1">
      <c r="A84" s="39" t="s">
        <v>151</v>
      </c>
      <c r="B84" s="40" t="s">
        <v>34</v>
      </c>
      <c r="C84" s="41" t="s">
        <v>152</v>
      </c>
      <c r="D84" s="42">
        <v>1189799.43</v>
      </c>
      <c r="E84" s="42">
        <v>1189799.43</v>
      </c>
      <c r="F84" s="43" t="str">
        <f t="shared" si="1"/>
        <v>-</v>
      </c>
    </row>
    <row r="85" spans="1:6" ht="61.5" customHeight="1">
      <c r="A85" s="39" t="s">
        <v>153</v>
      </c>
      <c r="B85" s="40" t="s">
        <v>34</v>
      </c>
      <c r="C85" s="41" t="s">
        <v>154</v>
      </c>
      <c r="D85" s="42">
        <v>1189799.43</v>
      </c>
      <c r="E85" s="42">
        <v>1189799.43</v>
      </c>
      <c r="F85" s="43" t="str">
        <f t="shared" si="1"/>
        <v>-</v>
      </c>
    </row>
    <row r="86" spans="1:6" ht="12.75" customHeight="1">
      <c r="A86" s="46"/>
      <c r="B86" s="47"/>
      <c r="C86" s="47"/>
      <c r="D86" s="48"/>
      <c r="E86" s="48"/>
      <c r="F86" s="48"/>
    </row>
  </sheetData>
  <mergeCells count="13">
    <mergeCell ref="F12:F18"/>
    <mergeCell ref="E12:E18"/>
    <mergeCell ref="A1:D1"/>
    <mergeCell ref="A4:D4"/>
    <mergeCell ref="A2:D2"/>
    <mergeCell ref="A5:D5"/>
    <mergeCell ref="B7:D7"/>
    <mergeCell ref="B8:D8"/>
    <mergeCell ref="A11:D11"/>
    <mergeCell ref="B12:B18"/>
    <mergeCell ref="D12:D18"/>
    <mergeCell ref="C12:C18"/>
    <mergeCell ref="A12:A18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26"/>
  <sheetViews>
    <sheetView showGridLines="0" topLeftCell="A42" workbookViewId="0">
      <selection activeCell="C119" sqref="C119:E120"/>
    </sheetView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126" t="s">
        <v>155</v>
      </c>
      <c r="B2" s="126"/>
      <c r="C2" s="126"/>
      <c r="D2" s="126"/>
      <c r="E2" s="1"/>
      <c r="F2" s="14" t="s">
        <v>156</v>
      </c>
    </row>
    <row r="3" spans="1:6" ht="13.5" customHeight="1">
      <c r="A3" s="5"/>
      <c r="B3" s="5"/>
      <c r="C3" s="49"/>
      <c r="D3" s="10"/>
      <c r="E3" s="10"/>
      <c r="F3" s="10"/>
    </row>
    <row r="4" spans="1:6" ht="10.15" customHeight="1">
      <c r="A4" s="139" t="s">
        <v>24</v>
      </c>
      <c r="B4" s="131" t="s">
        <v>25</v>
      </c>
      <c r="C4" s="137" t="s">
        <v>157</v>
      </c>
      <c r="D4" s="123" t="s">
        <v>27</v>
      </c>
      <c r="E4" s="142" t="s">
        <v>28</v>
      </c>
      <c r="F4" s="120" t="s">
        <v>29</v>
      </c>
    </row>
    <row r="5" spans="1:6" ht="5.45" customHeight="1">
      <c r="A5" s="140"/>
      <c r="B5" s="132"/>
      <c r="C5" s="138"/>
      <c r="D5" s="124"/>
      <c r="E5" s="143"/>
      <c r="F5" s="121"/>
    </row>
    <row r="6" spans="1:6" ht="9.6" customHeight="1">
      <c r="A6" s="140"/>
      <c r="B6" s="132"/>
      <c r="C6" s="138"/>
      <c r="D6" s="124"/>
      <c r="E6" s="143"/>
      <c r="F6" s="121"/>
    </row>
    <row r="7" spans="1:6" ht="6" customHeight="1">
      <c r="A7" s="140"/>
      <c r="B7" s="132"/>
      <c r="C7" s="138"/>
      <c r="D7" s="124"/>
      <c r="E7" s="143"/>
      <c r="F7" s="121"/>
    </row>
    <row r="8" spans="1:6" ht="6.6" customHeight="1">
      <c r="A8" s="140"/>
      <c r="B8" s="132"/>
      <c r="C8" s="138"/>
      <c r="D8" s="124"/>
      <c r="E8" s="143"/>
      <c r="F8" s="121"/>
    </row>
    <row r="9" spans="1:6" ht="10.9" customHeight="1">
      <c r="A9" s="140"/>
      <c r="B9" s="132"/>
      <c r="C9" s="138"/>
      <c r="D9" s="124"/>
      <c r="E9" s="143"/>
      <c r="F9" s="121"/>
    </row>
    <row r="10" spans="1:6" ht="4.1500000000000004" hidden="1" customHeight="1">
      <c r="A10" s="140"/>
      <c r="B10" s="132"/>
      <c r="C10" s="50"/>
      <c r="D10" s="124"/>
      <c r="E10" s="51"/>
      <c r="F10" s="52"/>
    </row>
    <row r="11" spans="1:6" ht="13.15" hidden="1" customHeight="1">
      <c r="A11" s="141"/>
      <c r="B11" s="133"/>
      <c r="C11" s="53"/>
      <c r="D11" s="125"/>
      <c r="E11" s="54"/>
      <c r="F11" s="55"/>
    </row>
    <row r="12" spans="1:6" ht="13.5" customHeight="1">
      <c r="A12" s="19">
        <v>1</v>
      </c>
      <c r="B12" s="20">
        <v>2</v>
      </c>
      <c r="C12" s="21">
        <v>3</v>
      </c>
      <c r="D12" s="22" t="s">
        <v>30</v>
      </c>
      <c r="E12" s="56" t="s">
        <v>31</v>
      </c>
      <c r="F12" s="24" t="s">
        <v>32</v>
      </c>
    </row>
    <row r="13" spans="1:6" ht="31.5">
      <c r="A13" s="108" t="s">
        <v>158</v>
      </c>
      <c r="B13" s="109" t="s">
        <v>159</v>
      </c>
      <c r="C13" s="110" t="s">
        <v>160</v>
      </c>
      <c r="D13" s="111">
        <v>11520941.640000001</v>
      </c>
      <c r="E13" s="112">
        <v>11514671.98</v>
      </c>
      <c r="F13" s="113">
        <f>IF(OR(D13="-",IF(E13="-",0,E13)&gt;=IF(D13="-",0,D13)),"-",IF(D13="-",0,D13)-IF(E13="-",0,E13))</f>
        <v>6269.660000000149</v>
      </c>
    </row>
    <row r="14" spans="1:6">
      <c r="A14" s="63" t="s">
        <v>36</v>
      </c>
      <c r="B14" s="64"/>
      <c r="C14" s="65"/>
      <c r="D14" s="66"/>
      <c r="E14" s="67"/>
      <c r="F14" s="68"/>
    </row>
    <row r="15" spans="1:6" ht="24.6" customHeight="1">
      <c r="A15" s="25" t="s">
        <v>17</v>
      </c>
      <c r="B15" s="69" t="s">
        <v>159</v>
      </c>
      <c r="C15" s="27" t="s">
        <v>161</v>
      </c>
      <c r="D15" s="28">
        <v>11520941.640000001</v>
      </c>
      <c r="E15" s="70">
        <v>11514671.98</v>
      </c>
      <c r="F15" s="71">
        <f t="shared" ref="F15:F46" si="0">IF(OR(D15="-",IF(E15="-",0,E15)&gt;=IF(D15="-",0,D15)),"-",IF(D15="-",0,D15)-IF(E15="-",0,E15))</f>
        <v>6269.660000000149</v>
      </c>
    </row>
    <row r="16" spans="1:6">
      <c r="A16" s="114" t="s">
        <v>162</v>
      </c>
      <c r="B16" s="115" t="s">
        <v>159</v>
      </c>
      <c r="C16" s="116" t="s">
        <v>163</v>
      </c>
      <c r="D16" s="117">
        <v>4460134.21</v>
      </c>
      <c r="E16" s="118">
        <v>4453952.1100000003</v>
      </c>
      <c r="F16" s="119">
        <f t="shared" si="0"/>
        <v>6182.0999999996275</v>
      </c>
    </row>
    <row r="17" spans="1:6" ht="49.15" customHeight="1">
      <c r="A17" s="57" t="s">
        <v>164</v>
      </c>
      <c r="B17" s="58" t="s">
        <v>159</v>
      </c>
      <c r="C17" s="116" t="s">
        <v>165</v>
      </c>
      <c r="D17" s="117">
        <v>4412534.21</v>
      </c>
      <c r="E17" s="118">
        <v>4411286.59</v>
      </c>
      <c r="F17" s="119">
        <f t="shared" si="0"/>
        <v>1247.6200000001118</v>
      </c>
    </row>
    <row r="18" spans="1:6" ht="36.950000000000003" customHeight="1">
      <c r="A18" s="25" t="s">
        <v>166</v>
      </c>
      <c r="B18" s="69" t="s">
        <v>159</v>
      </c>
      <c r="C18" s="27" t="s">
        <v>167</v>
      </c>
      <c r="D18" s="28">
        <v>3617142.21</v>
      </c>
      <c r="E18" s="70">
        <v>3617091.2</v>
      </c>
      <c r="F18" s="71">
        <f t="shared" si="0"/>
        <v>51.009999999776483</v>
      </c>
    </row>
    <row r="19" spans="1:6" ht="61.5" customHeight="1">
      <c r="A19" s="25" t="s">
        <v>168</v>
      </c>
      <c r="B19" s="69" t="s">
        <v>159</v>
      </c>
      <c r="C19" s="27" t="s">
        <v>169</v>
      </c>
      <c r="D19" s="28">
        <v>3609233.86</v>
      </c>
      <c r="E19" s="70">
        <v>3609182.85</v>
      </c>
      <c r="F19" s="71">
        <f t="shared" si="0"/>
        <v>51.009999999776483</v>
      </c>
    </row>
    <row r="20" spans="1:6" ht="24.6" customHeight="1">
      <c r="A20" s="25" t="s">
        <v>170</v>
      </c>
      <c r="B20" s="69" t="s">
        <v>159</v>
      </c>
      <c r="C20" s="27" t="s">
        <v>171</v>
      </c>
      <c r="D20" s="28">
        <v>3609233.86</v>
      </c>
      <c r="E20" s="70">
        <v>3609182.85</v>
      </c>
      <c r="F20" s="71">
        <f t="shared" si="0"/>
        <v>51.009999999776483</v>
      </c>
    </row>
    <row r="21" spans="1:6" ht="24.6" customHeight="1">
      <c r="A21" s="25" t="s">
        <v>172</v>
      </c>
      <c r="B21" s="69" t="s">
        <v>159</v>
      </c>
      <c r="C21" s="27" t="s">
        <v>173</v>
      </c>
      <c r="D21" s="28">
        <v>2598482.46</v>
      </c>
      <c r="E21" s="70">
        <v>2598448.02</v>
      </c>
      <c r="F21" s="71">
        <f t="shared" si="0"/>
        <v>34.439999999944121</v>
      </c>
    </row>
    <row r="22" spans="1:6" ht="36.950000000000003" customHeight="1">
      <c r="A22" s="25" t="s">
        <v>174</v>
      </c>
      <c r="B22" s="69" t="s">
        <v>159</v>
      </c>
      <c r="C22" s="27" t="s">
        <v>175</v>
      </c>
      <c r="D22" s="28">
        <v>222700</v>
      </c>
      <c r="E22" s="70">
        <v>222697.2</v>
      </c>
      <c r="F22" s="71">
        <f t="shared" si="0"/>
        <v>2.7999999999883585</v>
      </c>
    </row>
    <row r="23" spans="1:6" ht="49.15" customHeight="1">
      <c r="A23" s="25" t="s">
        <v>176</v>
      </c>
      <c r="B23" s="69" t="s">
        <v>159</v>
      </c>
      <c r="C23" s="27" t="s">
        <v>177</v>
      </c>
      <c r="D23" s="28">
        <v>788051.4</v>
      </c>
      <c r="E23" s="70">
        <v>788037.63</v>
      </c>
      <c r="F23" s="71">
        <f t="shared" si="0"/>
        <v>13.770000000018626</v>
      </c>
    </row>
    <row r="24" spans="1:6">
      <c r="A24" s="25" t="s">
        <v>178</v>
      </c>
      <c r="B24" s="69" t="s">
        <v>159</v>
      </c>
      <c r="C24" s="27" t="s">
        <v>179</v>
      </c>
      <c r="D24" s="28">
        <v>7908.35</v>
      </c>
      <c r="E24" s="70">
        <v>7908.35</v>
      </c>
      <c r="F24" s="71" t="str">
        <f t="shared" si="0"/>
        <v>-</v>
      </c>
    </row>
    <row r="25" spans="1:6">
      <c r="A25" s="25" t="s">
        <v>145</v>
      </c>
      <c r="B25" s="69" t="s">
        <v>159</v>
      </c>
      <c r="C25" s="27" t="s">
        <v>180</v>
      </c>
      <c r="D25" s="28">
        <v>7908.35</v>
      </c>
      <c r="E25" s="70">
        <v>7908.35</v>
      </c>
      <c r="F25" s="71" t="str">
        <f t="shared" si="0"/>
        <v>-</v>
      </c>
    </row>
    <row r="26" spans="1:6" ht="98.45" customHeight="1">
      <c r="A26" s="72" t="s">
        <v>181</v>
      </c>
      <c r="B26" s="69" t="s">
        <v>159</v>
      </c>
      <c r="C26" s="27" t="s">
        <v>182</v>
      </c>
      <c r="D26" s="28">
        <v>789792</v>
      </c>
      <c r="E26" s="70">
        <v>788640.39</v>
      </c>
      <c r="F26" s="71">
        <f t="shared" si="0"/>
        <v>1151.609999999986</v>
      </c>
    </row>
    <row r="27" spans="1:6" ht="24.6" customHeight="1">
      <c r="A27" s="25" t="s">
        <v>183</v>
      </c>
      <c r="B27" s="69" t="s">
        <v>159</v>
      </c>
      <c r="C27" s="27" t="s">
        <v>184</v>
      </c>
      <c r="D27" s="28">
        <v>789792</v>
      </c>
      <c r="E27" s="70">
        <v>788640.39</v>
      </c>
      <c r="F27" s="71">
        <f t="shared" si="0"/>
        <v>1151.609999999986</v>
      </c>
    </row>
    <row r="28" spans="1:6" ht="36.950000000000003" customHeight="1">
      <c r="A28" s="25" t="s">
        <v>185</v>
      </c>
      <c r="B28" s="69" t="s">
        <v>159</v>
      </c>
      <c r="C28" s="27" t="s">
        <v>186</v>
      </c>
      <c r="D28" s="28">
        <v>789792</v>
      </c>
      <c r="E28" s="70">
        <v>788640.39</v>
      </c>
      <c r="F28" s="71">
        <f t="shared" si="0"/>
        <v>1151.609999999986</v>
      </c>
    </row>
    <row r="29" spans="1:6" ht="36.950000000000003" customHeight="1">
      <c r="A29" s="25" t="s">
        <v>187</v>
      </c>
      <c r="B29" s="69" t="s">
        <v>159</v>
      </c>
      <c r="C29" s="27" t="s">
        <v>188</v>
      </c>
      <c r="D29" s="28">
        <v>789792</v>
      </c>
      <c r="E29" s="70">
        <v>788640.39</v>
      </c>
      <c r="F29" s="71">
        <f t="shared" si="0"/>
        <v>1151.609999999986</v>
      </c>
    </row>
    <row r="30" spans="1:6" ht="147.6" customHeight="1">
      <c r="A30" s="72" t="s">
        <v>189</v>
      </c>
      <c r="B30" s="69" t="s">
        <v>159</v>
      </c>
      <c r="C30" s="27" t="s">
        <v>190</v>
      </c>
      <c r="D30" s="28">
        <v>200</v>
      </c>
      <c r="E30" s="70">
        <v>200</v>
      </c>
      <c r="F30" s="71" t="str">
        <f t="shared" si="0"/>
        <v>-</v>
      </c>
    </row>
    <row r="31" spans="1:6" ht="24.6" customHeight="1">
      <c r="A31" s="25" t="s">
        <v>183</v>
      </c>
      <c r="B31" s="69" t="s">
        <v>159</v>
      </c>
      <c r="C31" s="27" t="s">
        <v>191</v>
      </c>
      <c r="D31" s="28">
        <v>200</v>
      </c>
      <c r="E31" s="70">
        <v>200</v>
      </c>
      <c r="F31" s="71" t="str">
        <f t="shared" si="0"/>
        <v>-</v>
      </c>
    </row>
    <row r="32" spans="1:6" ht="36.950000000000003" customHeight="1">
      <c r="A32" s="25" t="s">
        <v>185</v>
      </c>
      <c r="B32" s="69" t="s">
        <v>159</v>
      </c>
      <c r="C32" s="27" t="s">
        <v>192</v>
      </c>
      <c r="D32" s="28">
        <v>200</v>
      </c>
      <c r="E32" s="70">
        <v>200</v>
      </c>
      <c r="F32" s="71" t="str">
        <f t="shared" si="0"/>
        <v>-</v>
      </c>
    </row>
    <row r="33" spans="1:6" ht="36.950000000000003" customHeight="1">
      <c r="A33" s="25" t="s">
        <v>187</v>
      </c>
      <c r="B33" s="69" t="s">
        <v>159</v>
      </c>
      <c r="C33" s="27" t="s">
        <v>193</v>
      </c>
      <c r="D33" s="28">
        <v>200</v>
      </c>
      <c r="E33" s="70">
        <v>200</v>
      </c>
      <c r="F33" s="71" t="str">
        <f t="shared" si="0"/>
        <v>-</v>
      </c>
    </row>
    <row r="34" spans="1:6" ht="98.45" customHeight="1">
      <c r="A34" s="72" t="s">
        <v>181</v>
      </c>
      <c r="B34" s="69" t="s">
        <v>159</v>
      </c>
      <c r="C34" s="27" t="s">
        <v>194</v>
      </c>
      <c r="D34" s="28">
        <v>5400</v>
      </c>
      <c r="E34" s="70">
        <v>5355</v>
      </c>
      <c r="F34" s="71">
        <f t="shared" si="0"/>
        <v>45</v>
      </c>
    </row>
    <row r="35" spans="1:6">
      <c r="A35" s="25" t="s">
        <v>195</v>
      </c>
      <c r="B35" s="69" t="s">
        <v>159</v>
      </c>
      <c r="C35" s="27" t="s">
        <v>196</v>
      </c>
      <c r="D35" s="28">
        <v>5400</v>
      </c>
      <c r="E35" s="70">
        <v>5355</v>
      </c>
      <c r="F35" s="71">
        <f t="shared" si="0"/>
        <v>45</v>
      </c>
    </row>
    <row r="36" spans="1:6">
      <c r="A36" s="25" t="s">
        <v>197</v>
      </c>
      <c r="B36" s="69" t="s">
        <v>159</v>
      </c>
      <c r="C36" s="27" t="s">
        <v>198</v>
      </c>
      <c r="D36" s="28">
        <v>5400</v>
      </c>
      <c r="E36" s="70">
        <v>5355</v>
      </c>
      <c r="F36" s="71">
        <f t="shared" si="0"/>
        <v>45</v>
      </c>
    </row>
    <row r="37" spans="1:6">
      <c r="A37" s="25" t="s">
        <v>199</v>
      </c>
      <c r="B37" s="69" t="s">
        <v>159</v>
      </c>
      <c r="C37" s="27" t="s">
        <v>200</v>
      </c>
      <c r="D37" s="28">
        <v>5400</v>
      </c>
      <c r="E37" s="70">
        <v>5355</v>
      </c>
      <c r="F37" s="71">
        <f t="shared" si="0"/>
        <v>45</v>
      </c>
    </row>
    <row r="38" spans="1:6">
      <c r="A38" s="57" t="s">
        <v>201</v>
      </c>
      <c r="B38" s="58" t="s">
        <v>159</v>
      </c>
      <c r="C38" s="59" t="s">
        <v>202</v>
      </c>
      <c r="D38" s="60">
        <v>3000</v>
      </c>
      <c r="E38" s="61" t="s">
        <v>46</v>
      </c>
      <c r="F38" s="62">
        <f t="shared" si="0"/>
        <v>3000</v>
      </c>
    </row>
    <row r="39" spans="1:6" ht="61.5" customHeight="1">
      <c r="A39" s="25" t="s">
        <v>203</v>
      </c>
      <c r="B39" s="69" t="s">
        <v>159</v>
      </c>
      <c r="C39" s="27" t="s">
        <v>204</v>
      </c>
      <c r="D39" s="28">
        <v>3000</v>
      </c>
      <c r="E39" s="70" t="s">
        <v>46</v>
      </c>
      <c r="F39" s="71">
        <f t="shared" si="0"/>
        <v>3000</v>
      </c>
    </row>
    <row r="40" spans="1:6">
      <c r="A40" s="25" t="s">
        <v>195</v>
      </c>
      <c r="B40" s="69" t="s">
        <v>159</v>
      </c>
      <c r="C40" s="27" t="s">
        <v>205</v>
      </c>
      <c r="D40" s="28">
        <v>3000</v>
      </c>
      <c r="E40" s="70" t="s">
        <v>46</v>
      </c>
      <c r="F40" s="71">
        <f t="shared" si="0"/>
        <v>3000</v>
      </c>
    </row>
    <row r="41" spans="1:6">
      <c r="A41" s="25" t="s">
        <v>206</v>
      </c>
      <c r="B41" s="69" t="s">
        <v>159</v>
      </c>
      <c r="C41" s="27" t="s">
        <v>207</v>
      </c>
      <c r="D41" s="28">
        <v>3000</v>
      </c>
      <c r="E41" s="70" t="s">
        <v>46</v>
      </c>
      <c r="F41" s="71">
        <f t="shared" si="0"/>
        <v>3000</v>
      </c>
    </row>
    <row r="42" spans="1:6">
      <c r="A42" s="57" t="s">
        <v>208</v>
      </c>
      <c r="B42" s="58" t="s">
        <v>159</v>
      </c>
      <c r="C42" s="116" t="s">
        <v>209</v>
      </c>
      <c r="D42" s="117">
        <v>44600</v>
      </c>
      <c r="E42" s="118">
        <v>42665.52</v>
      </c>
      <c r="F42" s="119">
        <f t="shared" si="0"/>
        <v>1934.4800000000032</v>
      </c>
    </row>
    <row r="43" spans="1:6" ht="110.65" customHeight="1">
      <c r="A43" s="72" t="s">
        <v>210</v>
      </c>
      <c r="B43" s="69" t="s">
        <v>159</v>
      </c>
      <c r="C43" s="27" t="s">
        <v>211</v>
      </c>
      <c r="D43" s="28">
        <v>8800</v>
      </c>
      <c r="E43" s="70">
        <v>6960</v>
      </c>
      <c r="F43" s="71">
        <f t="shared" si="0"/>
        <v>1840</v>
      </c>
    </row>
    <row r="44" spans="1:6" ht="24.6" customHeight="1">
      <c r="A44" s="25" t="s">
        <v>183</v>
      </c>
      <c r="B44" s="69" t="s">
        <v>159</v>
      </c>
      <c r="C44" s="27" t="s">
        <v>212</v>
      </c>
      <c r="D44" s="28">
        <v>8800</v>
      </c>
      <c r="E44" s="70">
        <v>6960</v>
      </c>
      <c r="F44" s="71">
        <f t="shared" si="0"/>
        <v>1840</v>
      </c>
    </row>
    <row r="45" spans="1:6" ht="36.950000000000003" customHeight="1">
      <c r="A45" s="25" t="s">
        <v>185</v>
      </c>
      <c r="B45" s="69" t="s">
        <v>159</v>
      </c>
      <c r="C45" s="27" t="s">
        <v>213</v>
      </c>
      <c r="D45" s="28">
        <v>8800</v>
      </c>
      <c r="E45" s="70">
        <v>6960</v>
      </c>
      <c r="F45" s="71">
        <f t="shared" si="0"/>
        <v>1840</v>
      </c>
    </row>
    <row r="46" spans="1:6" ht="36.950000000000003" customHeight="1">
      <c r="A46" s="25" t="s">
        <v>187</v>
      </c>
      <c r="B46" s="69" t="s">
        <v>159</v>
      </c>
      <c r="C46" s="27" t="s">
        <v>214</v>
      </c>
      <c r="D46" s="28">
        <v>8800</v>
      </c>
      <c r="E46" s="70">
        <v>6960</v>
      </c>
      <c r="F46" s="71">
        <f t="shared" si="0"/>
        <v>1840</v>
      </c>
    </row>
    <row r="47" spans="1:6" ht="98.45" customHeight="1">
      <c r="A47" s="72" t="s">
        <v>181</v>
      </c>
      <c r="B47" s="69" t="s">
        <v>159</v>
      </c>
      <c r="C47" s="27" t="s">
        <v>215</v>
      </c>
      <c r="D47" s="28">
        <v>25600</v>
      </c>
      <c r="E47" s="70">
        <v>25505.52</v>
      </c>
      <c r="F47" s="71">
        <f t="shared" ref="F47:F78" si="1">IF(OR(D47="-",IF(E47="-",0,E47)&gt;=IF(D47="-",0,D47)),"-",IF(D47="-",0,D47)-IF(E47="-",0,E47))</f>
        <v>94.479999999999563</v>
      </c>
    </row>
    <row r="48" spans="1:6">
      <c r="A48" s="25" t="s">
        <v>195</v>
      </c>
      <c r="B48" s="69" t="s">
        <v>159</v>
      </c>
      <c r="C48" s="27" t="s">
        <v>216</v>
      </c>
      <c r="D48" s="28">
        <v>25600</v>
      </c>
      <c r="E48" s="70">
        <v>25505.52</v>
      </c>
      <c r="F48" s="71">
        <f t="shared" si="1"/>
        <v>94.479999999999563</v>
      </c>
    </row>
    <row r="49" spans="1:6">
      <c r="A49" s="25" t="s">
        <v>197</v>
      </c>
      <c r="B49" s="69" t="s">
        <v>159</v>
      </c>
      <c r="C49" s="27" t="s">
        <v>217</v>
      </c>
      <c r="D49" s="28">
        <v>25600</v>
      </c>
      <c r="E49" s="70">
        <v>25505.52</v>
      </c>
      <c r="F49" s="71">
        <f t="shared" si="1"/>
        <v>94.479999999999563</v>
      </c>
    </row>
    <row r="50" spans="1:6" ht="24.6" customHeight="1">
      <c r="A50" s="25" t="s">
        <v>218</v>
      </c>
      <c r="B50" s="69" t="s">
        <v>159</v>
      </c>
      <c r="C50" s="27" t="s">
        <v>219</v>
      </c>
      <c r="D50" s="28">
        <v>2400</v>
      </c>
      <c r="E50" s="70">
        <v>2326</v>
      </c>
      <c r="F50" s="71">
        <f t="shared" si="1"/>
        <v>74</v>
      </c>
    </row>
    <row r="51" spans="1:6">
      <c r="A51" s="25" t="s">
        <v>220</v>
      </c>
      <c r="B51" s="69" t="s">
        <v>159</v>
      </c>
      <c r="C51" s="27" t="s">
        <v>221</v>
      </c>
      <c r="D51" s="28">
        <v>23200</v>
      </c>
      <c r="E51" s="70">
        <v>23179.52</v>
      </c>
      <c r="F51" s="71">
        <f t="shared" si="1"/>
        <v>20.479999999999563</v>
      </c>
    </row>
    <row r="52" spans="1:6" ht="49.15" customHeight="1">
      <c r="A52" s="25" t="s">
        <v>222</v>
      </c>
      <c r="B52" s="69" t="s">
        <v>159</v>
      </c>
      <c r="C52" s="27" t="s">
        <v>223</v>
      </c>
      <c r="D52" s="28">
        <v>10200</v>
      </c>
      <c r="E52" s="70">
        <v>10200</v>
      </c>
      <c r="F52" s="71" t="str">
        <f t="shared" si="1"/>
        <v>-</v>
      </c>
    </row>
    <row r="53" spans="1:6">
      <c r="A53" s="25" t="s">
        <v>195</v>
      </c>
      <c r="B53" s="69" t="s">
        <v>159</v>
      </c>
      <c r="C53" s="27" t="s">
        <v>224</v>
      </c>
      <c r="D53" s="28">
        <v>10200</v>
      </c>
      <c r="E53" s="70">
        <v>10200</v>
      </c>
      <c r="F53" s="71" t="str">
        <f t="shared" si="1"/>
        <v>-</v>
      </c>
    </row>
    <row r="54" spans="1:6">
      <c r="A54" s="25" t="s">
        <v>197</v>
      </c>
      <c r="B54" s="69" t="s">
        <v>159</v>
      </c>
      <c r="C54" s="27" t="s">
        <v>225</v>
      </c>
      <c r="D54" s="28">
        <v>10200</v>
      </c>
      <c r="E54" s="70">
        <v>10200</v>
      </c>
      <c r="F54" s="71" t="str">
        <f t="shared" si="1"/>
        <v>-</v>
      </c>
    </row>
    <row r="55" spans="1:6">
      <c r="A55" s="25" t="s">
        <v>220</v>
      </c>
      <c r="B55" s="69" t="s">
        <v>159</v>
      </c>
      <c r="C55" s="27" t="s">
        <v>226</v>
      </c>
      <c r="D55" s="28">
        <v>10200</v>
      </c>
      <c r="E55" s="70">
        <v>10200</v>
      </c>
      <c r="F55" s="71" t="str">
        <f t="shared" si="1"/>
        <v>-</v>
      </c>
    </row>
    <row r="56" spans="1:6">
      <c r="A56" s="57" t="s">
        <v>227</v>
      </c>
      <c r="B56" s="58" t="s">
        <v>159</v>
      </c>
      <c r="C56" s="116" t="s">
        <v>228</v>
      </c>
      <c r="D56" s="117">
        <v>208200</v>
      </c>
      <c r="E56" s="118">
        <v>208200</v>
      </c>
      <c r="F56" s="62" t="str">
        <f t="shared" si="1"/>
        <v>-</v>
      </c>
    </row>
    <row r="57" spans="1:6">
      <c r="A57" s="57" t="s">
        <v>229</v>
      </c>
      <c r="B57" s="58" t="s">
        <v>159</v>
      </c>
      <c r="C57" s="116" t="s">
        <v>230</v>
      </c>
      <c r="D57" s="117">
        <v>208200</v>
      </c>
      <c r="E57" s="118">
        <v>208200</v>
      </c>
      <c r="F57" s="62" t="str">
        <f t="shared" si="1"/>
        <v>-</v>
      </c>
    </row>
    <row r="58" spans="1:6" ht="98.45" customHeight="1">
      <c r="A58" s="72" t="s">
        <v>231</v>
      </c>
      <c r="B58" s="69" t="s">
        <v>159</v>
      </c>
      <c r="C58" s="27" t="s">
        <v>232</v>
      </c>
      <c r="D58" s="28">
        <v>208200</v>
      </c>
      <c r="E58" s="70">
        <v>208200</v>
      </c>
      <c r="F58" s="71" t="str">
        <f t="shared" si="1"/>
        <v>-</v>
      </c>
    </row>
    <row r="59" spans="1:6" ht="61.5" customHeight="1">
      <c r="A59" s="25" t="s">
        <v>168</v>
      </c>
      <c r="B59" s="69" t="s">
        <v>159</v>
      </c>
      <c r="C59" s="27" t="s">
        <v>233</v>
      </c>
      <c r="D59" s="28">
        <v>194020.82</v>
      </c>
      <c r="E59" s="70">
        <v>194020.82</v>
      </c>
      <c r="F59" s="71" t="str">
        <f t="shared" si="1"/>
        <v>-</v>
      </c>
    </row>
    <row r="60" spans="1:6" ht="24.6" customHeight="1">
      <c r="A60" s="25" t="s">
        <v>170</v>
      </c>
      <c r="B60" s="69" t="s">
        <v>159</v>
      </c>
      <c r="C60" s="27" t="s">
        <v>234</v>
      </c>
      <c r="D60" s="28">
        <v>194020.82</v>
      </c>
      <c r="E60" s="70">
        <v>194020.82</v>
      </c>
      <c r="F60" s="71" t="str">
        <f t="shared" si="1"/>
        <v>-</v>
      </c>
    </row>
    <row r="61" spans="1:6" ht="24.6" customHeight="1">
      <c r="A61" s="25" t="s">
        <v>172</v>
      </c>
      <c r="B61" s="69" t="s">
        <v>159</v>
      </c>
      <c r="C61" s="27" t="s">
        <v>235</v>
      </c>
      <c r="D61" s="28">
        <v>149442.51999999999</v>
      </c>
      <c r="E61" s="70">
        <v>149442.51999999999</v>
      </c>
      <c r="F61" s="71" t="str">
        <f t="shared" si="1"/>
        <v>-</v>
      </c>
    </row>
    <row r="62" spans="1:6" ht="49.15" customHeight="1">
      <c r="A62" s="25" t="s">
        <v>176</v>
      </c>
      <c r="B62" s="69" t="s">
        <v>159</v>
      </c>
      <c r="C62" s="27" t="s">
        <v>236</v>
      </c>
      <c r="D62" s="28">
        <v>44578.3</v>
      </c>
      <c r="E62" s="70">
        <v>44578.3</v>
      </c>
      <c r="F62" s="71" t="str">
        <f t="shared" si="1"/>
        <v>-</v>
      </c>
    </row>
    <row r="63" spans="1:6" ht="24.6" customHeight="1">
      <c r="A63" s="25" t="s">
        <v>183</v>
      </c>
      <c r="B63" s="69" t="s">
        <v>159</v>
      </c>
      <c r="C63" s="27" t="s">
        <v>237</v>
      </c>
      <c r="D63" s="28">
        <v>14179.18</v>
      </c>
      <c r="E63" s="70">
        <v>14179.18</v>
      </c>
      <c r="F63" s="71" t="str">
        <f t="shared" si="1"/>
        <v>-</v>
      </c>
    </row>
    <row r="64" spans="1:6" ht="36.950000000000003" customHeight="1">
      <c r="A64" s="25" t="s">
        <v>185</v>
      </c>
      <c r="B64" s="69" t="s">
        <v>159</v>
      </c>
      <c r="C64" s="27" t="s">
        <v>238</v>
      </c>
      <c r="D64" s="28">
        <v>14179.18</v>
      </c>
      <c r="E64" s="70">
        <v>14179.18</v>
      </c>
      <c r="F64" s="71" t="str">
        <f t="shared" si="1"/>
        <v>-</v>
      </c>
    </row>
    <row r="65" spans="1:6" ht="36.950000000000003" customHeight="1">
      <c r="A65" s="25" t="s">
        <v>187</v>
      </c>
      <c r="B65" s="69" t="s">
        <v>159</v>
      </c>
      <c r="C65" s="27" t="s">
        <v>239</v>
      </c>
      <c r="D65" s="28">
        <v>14179.18</v>
      </c>
      <c r="E65" s="70">
        <v>14179.18</v>
      </c>
      <c r="F65" s="71" t="str">
        <f t="shared" si="1"/>
        <v>-</v>
      </c>
    </row>
    <row r="66" spans="1:6" ht="24.6" customHeight="1">
      <c r="A66" s="57" t="s">
        <v>240</v>
      </c>
      <c r="B66" s="58" t="s">
        <v>159</v>
      </c>
      <c r="C66" s="116" t="s">
        <v>241</v>
      </c>
      <c r="D66" s="117">
        <v>7000</v>
      </c>
      <c r="E66" s="118">
        <v>7000</v>
      </c>
      <c r="F66" s="62" t="str">
        <f t="shared" si="1"/>
        <v>-</v>
      </c>
    </row>
    <row r="67" spans="1:6" ht="36.950000000000003" customHeight="1">
      <c r="A67" s="57" t="s">
        <v>242</v>
      </c>
      <c r="B67" s="58" t="s">
        <v>159</v>
      </c>
      <c r="C67" s="116" t="s">
        <v>243</v>
      </c>
      <c r="D67" s="117">
        <v>5000</v>
      </c>
      <c r="E67" s="118">
        <v>5000</v>
      </c>
      <c r="F67" s="62" t="str">
        <f t="shared" si="1"/>
        <v>-</v>
      </c>
    </row>
    <row r="68" spans="1:6" ht="110.65" customHeight="1">
      <c r="A68" s="72" t="s">
        <v>244</v>
      </c>
      <c r="B68" s="69" t="s">
        <v>159</v>
      </c>
      <c r="C68" s="27" t="s">
        <v>245</v>
      </c>
      <c r="D68" s="28">
        <v>5000</v>
      </c>
      <c r="E68" s="70">
        <v>5000</v>
      </c>
      <c r="F68" s="71" t="str">
        <f t="shared" si="1"/>
        <v>-</v>
      </c>
    </row>
    <row r="69" spans="1:6" ht="24.6" customHeight="1">
      <c r="A69" s="25" t="s">
        <v>183</v>
      </c>
      <c r="B69" s="69" t="s">
        <v>159</v>
      </c>
      <c r="C69" s="27" t="s">
        <v>246</v>
      </c>
      <c r="D69" s="28">
        <v>5000</v>
      </c>
      <c r="E69" s="70">
        <v>5000</v>
      </c>
      <c r="F69" s="71" t="str">
        <f t="shared" si="1"/>
        <v>-</v>
      </c>
    </row>
    <row r="70" spans="1:6" ht="36.950000000000003" customHeight="1">
      <c r="A70" s="25" t="s">
        <v>185</v>
      </c>
      <c r="B70" s="69" t="s">
        <v>159</v>
      </c>
      <c r="C70" s="27" t="s">
        <v>247</v>
      </c>
      <c r="D70" s="28">
        <v>5000</v>
      </c>
      <c r="E70" s="70">
        <v>5000</v>
      </c>
      <c r="F70" s="71" t="str">
        <f t="shared" si="1"/>
        <v>-</v>
      </c>
    </row>
    <row r="71" spans="1:6" ht="36.950000000000003" customHeight="1">
      <c r="A71" s="25" t="s">
        <v>187</v>
      </c>
      <c r="B71" s="69" t="s">
        <v>159</v>
      </c>
      <c r="C71" s="27" t="s">
        <v>248</v>
      </c>
      <c r="D71" s="28">
        <v>5000</v>
      </c>
      <c r="E71" s="70">
        <v>5000</v>
      </c>
      <c r="F71" s="71" t="str">
        <f t="shared" si="1"/>
        <v>-</v>
      </c>
    </row>
    <row r="72" spans="1:6" ht="36.950000000000003" customHeight="1">
      <c r="A72" s="57" t="s">
        <v>249</v>
      </c>
      <c r="B72" s="58" t="s">
        <v>159</v>
      </c>
      <c r="C72" s="116" t="s">
        <v>250</v>
      </c>
      <c r="D72" s="117">
        <v>2000</v>
      </c>
      <c r="E72" s="118">
        <v>2000</v>
      </c>
      <c r="F72" s="62" t="str">
        <f t="shared" si="1"/>
        <v>-</v>
      </c>
    </row>
    <row r="73" spans="1:6" ht="86.1" customHeight="1">
      <c r="A73" s="72" t="s">
        <v>251</v>
      </c>
      <c r="B73" s="69" t="s">
        <v>159</v>
      </c>
      <c r="C73" s="27" t="s">
        <v>252</v>
      </c>
      <c r="D73" s="28">
        <v>2000</v>
      </c>
      <c r="E73" s="70">
        <v>2000</v>
      </c>
      <c r="F73" s="71" t="str">
        <f t="shared" si="1"/>
        <v>-</v>
      </c>
    </row>
    <row r="74" spans="1:6" ht="24.6" customHeight="1">
      <c r="A74" s="25" t="s">
        <v>253</v>
      </c>
      <c r="B74" s="69" t="s">
        <v>159</v>
      </c>
      <c r="C74" s="27" t="s">
        <v>254</v>
      </c>
      <c r="D74" s="28">
        <v>2000</v>
      </c>
      <c r="E74" s="70">
        <v>2000</v>
      </c>
      <c r="F74" s="71" t="str">
        <f t="shared" si="1"/>
        <v>-</v>
      </c>
    </row>
    <row r="75" spans="1:6">
      <c r="A75" s="25" t="s">
        <v>255</v>
      </c>
      <c r="B75" s="69" t="s">
        <v>159</v>
      </c>
      <c r="C75" s="27" t="s">
        <v>256</v>
      </c>
      <c r="D75" s="28">
        <v>2000</v>
      </c>
      <c r="E75" s="70">
        <v>2000</v>
      </c>
      <c r="F75" s="71" t="str">
        <f t="shared" si="1"/>
        <v>-</v>
      </c>
    </row>
    <row r="76" spans="1:6">
      <c r="A76" s="57" t="s">
        <v>257</v>
      </c>
      <c r="B76" s="58" t="s">
        <v>159</v>
      </c>
      <c r="C76" s="116" t="s">
        <v>258</v>
      </c>
      <c r="D76" s="117">
        <v>15000</v>
      </c>
      <c r="E76" s="118">
        <v>15000</v>
      </c>
      <c r="F76" s="62" t="str">
        <f t="shared" si="1"/>
        <v>-</v>
      </c>
    </row>
    <row r="77" spans="1:6" ht="24.6" customHeight="1">
      <c r="A77" s="57" t="s">
        <v>259</v>
      </c>
      <c r="B77" s="58" t="s">
        <v>159</v>
      </c>
      <c r="C77" s="116" t="s">
        <v>260</v>
      </c>
      <c r="D77" s="117">
        <v>15000</v>
      </c>
      <c r="E77" s="118">
        <v>15000</v>
      </c>
      <c r="F77" s="62" t="str">
        <f t="shared" si="1"/>
        <v>-</v>
      </c>
    </row>
    <row r="78" spans="1:6" ht="61.5" customHeight="1">
      <c r="A78" s="25" t="s">
        <v>261</v>
      </c>
      <c r="B78" s="69" t="s">
        <v>159</v>
      </c>
      <c r="C78" s="27" t="s">
        <v>262</v>
      </c>
      <c r="D78" s="28">
        <v>15000</v>
      </c>
      <c r="E78" s="70">
        <v>15000</v>
      </c>
      <c r="F78" s="71" t="str">
        <f t="shared" si="1"/>
        <v>-</v>
      </c>
    </row>
    <row r="79" spans="1:6" ht="24.6" customHeight="1">
      <c r="A79" s="25" t="s">
        <v>183</v>
      </c>
      <c r="B79" s="69" t="s">
        <v>159</v>
      </c>
      <c r="C79" s="27" t="s">
        <v>263</v>
      </c>
      <c r="D79" s="28">
        <v>15000</v>
      </c>
      <c r="E79" s="70">
        <v>15000</v>
      </c>
      <c r="F79" s="71" t="str">
        <f t="shared" ref="F79:F110" si="2">IF(OR(D79="-",IF(E79="-",0,E79)&gt;=IF(D79="-",0,D79)),"-",IF(D79="-",0,D79)-IF(E79="-",0,E79))</f>
        <v>-</v>
      </c>
    </row>
    <row r="80" spans="1:6" ht="36.950000000000003" customHeight="1">
      <c r="A80" s="25" t="s">
        <v>185</v>
      </c>
      <c r="B80" s="69" t="s">
        <v>159</v>
      </c>
      <c r="C80" s="27" t="s">
        <v>264</v>
      </c>
      <c r="D80" s="28">
        <v>15000</v>
      </c>
      <c r="E80" s="70">
        <v>15000</v>
      </c>
      <c r="F80" s="71" t="str">
        <f t="shared" si="2"/>
        <v>-</v>
      </c>
    </row>
    <row r="81" spans="1:6" ht="36.950000000000003" customHeight="1">
      <c r="A81" s="25" t="s">
        <v>187</v>
      </c>
      <c r="B81" s="69" t="s">
        <v>159</v>
      </c>
      <c r="C81" s="27" t="s">
        <v>265</v>
      </c>
      <c r="D81" s="28">
        <v>15000</v>
      </c>
      <c r="E81" s="70">
        <v>15000</v>
      </c>
      <c r="F81" s="71" t="str">
        <f t="shared" si="2"/>
        <v>-</v>
      </c>
    </row>
    <row r="82" spans="1:6">
      <c r="A82" s="57" t="s">
        <v>266</v>
      </c>
      <c r="B82" s="58" t="s">
        <v>159</v>
      </c>
      <c r="C82" s="116" t="s">
        <v>267</v>
      </c>
      <c r="D82" s="117">
        <v>287700</v>
      </c>
      <c r="E82" s="118">
        <v>287612.44</v>
      </c>
      <c r="F82" s="119">
        <f t="shared" si="2"/>
        <v>87.559999999997672</v>
      </c>
    </row>
    <row r="83" spans="1:6">
      <c r="A83" s="57" t="s">
        <v>268</v>
      </c>
      <c r="B83" s="58" t="s">
        <v>159</v>
      </c>
      <c r="C83" s="116" t="s">
        <v>269</v>
      </c>
      <c r="D83" s="117">
        <v>11400</v>
      </c>
      <c r="E83" s="118">
        <v>11382.16</v>
      </c>
      <c r="F83" s="119">
        <f t="shared" si="2"/>
        <v>17.840000000000146</v>
      </c>
    </row>
    <row r="84" spans="1:6" ht="110.65" customHeight="1">
      <c r="A84" s="72" t="s">
        <v>270</v>
      </c>
      <c r="B84" s="69" t="s">
        <v>159</v>
      </c>
      <c r="C84" s="27" t="s">
        <v>271</v>
      </c>
      <c r="D84" s="28">
        <v>11400</v>
      </c>
      <c r="E84" s="70">
        <v>11382.16</v>
      </c>
      <c r="F84" s="71">
        <f t="shared" si="2"/>
        <v>17.840000000000146</v>
      </c>
    </row>
    <row r="85" spans="1:6" ht="24.6" customHeight="1">
      <c r="A85" s="25" t="s">
        <v>183</v>
      </c>
      <c r="B85" s="69" t="s">
        <v>159</v>
      </c>
      <c r="C85" s="27" t="s">
        <v>272</v>
      </c>
      <c r="D85" s="28">
        <v>11400</v>
      </c>
      <c r="E85" s="70">
        <v>11382.16</v>
      </c>
      <c r="F85" s="71">
        <f t="shared" si="2"/>
        <v>17.840000000000146</v>
      </c>
    </row>
    <row r="86" spans="1:6" ht="36.950000000000003" customHeight="1">
      <c r="A86" s="25" t="s">
        <v>185</v>
      </c>
      <c r="B86" s="69" t="s">
        <v>159</v>
      </c>
      <c r="C86" s="27" t="s">
        <v>273</v>
      </c>
      <c r="D86" s="28">
        <v>11400</v>
      </c>
      <c r="E86" s="70">
        <v>11382.16</v>
      </c>
      <c r="F86" s="71">
        <f t="shared" si="2"/>
        <v>17.840000000000146</v>
      </c>
    </row>
    <row r="87" spans="1:6" ht="36.950000000000003" customHeight="1">
      <c r="A87" s="25" t="s">
        <v>187</v>
      </c>
      <c r="B87" s="69" t="s">
        <v>159</v>
      </c>
      <c r="C87" s="27" t="s">
        <v>274</v>
      </c>
      <c r="D87" s="28">
        <v>11400</v>
      </c>
      <c r="E87" s="70">
        <v>11382.16</v>
      </c>
      <c r="F87" s="71">
        <f t="shared" si="2"/>
        <v>17.840000000000146</v>
      </c>
    </row>
    <row r="88" spans="1:6">
      <c r="A88" s="57" t="s">
        <v>275</v>
      </c>
      <c r="B88" s="58" t="s">
        <v>159</v>
      </c>
      <c r="C88" s="116" t="s">
        <v>276</v>
      </c>
      <c r="D88" s="117">
        <v>276300</v>
      </c>
      <c r="E88" s="118">
        <v>276230.28000000003</v>
      </c>
      <c r="F88" s="119">
        <f t="shared" si="2"/>
        <v>69.71999999997206</v>
      </c>
    </row>
    <row r="89" spans="1:6" ht="49.15" customHeight="1">
      <c r="A89" s="25" t="s">
        <v>277</v>
      </c>
      <c r="B89" s="69" t="s">
        <v>159</v>
      </c>
      <c r="C89" s="27" t="s">
        <v>278</v>
      </c>
      <c r="D89" s="28">
        <v>107200</v>
      </c>
      <c r="E89" s="70">
        <v>107173.72</v>
      </c>
      <c r="F89" s="71">
        <f t="shared" si="2"/>
        <v>26.279999999998836</v>
      </c>
    </row>
    <row r="90" spans="1:6" ht="24.6" customHeight="1">
      <c r="A90" s="25" t="s">
        <v>183</v>
      </c>
      <c r="B90" s="69" t="s">
        <v>159</v>
      </c>
      <c r="C90" s="27" t="s">
        <v>279</v>
      </c>
      <c r="D90" s="28">
        <v>107200</v>
      </c>
      <c r="E90" s="70">
        <v>107173.72</v>
      </c>
      <c r="F90" s="71">
        <f t="shared" si="2"/>
        <v>26.279999999998836</v>
      </c>
    </row>
    <row r="91" spans="1:6" ht="36.950000000000003" customHeight="1">
      <c r="A91" s="25" t="s">
        <v>185</v>
      </c>
      <c r="B91" s="69" t="s">
        <v>159</v>
      </c>
      <c r="C91" s="27" t="s">
        <v>280</v>
      </c>
      <c r="D91" s="28">
        <v>107200</v>
      </c>
      <c r="E91" s="70">
        <v>107173.72</v>
      </c>
      <c r="F91" s="71">
        <f t="shared" si="2"/>
        <v>26.279999999998836</v>
      </c>
    </row>
    <row r="92" spans="1:6" ht="36.950000000000003" customHeight="1">
      <c r="A92" s="25" t="s">
        <v>187</v>
      </c>
      <c r="B92" s="69" t="s">
        <v>159</v>
      </c>
      <c r="C92" s="27" t="s">
        <v>281</v>
      </c>
      <c r="D92" s="28">
        <v>107200</v>
      </c>
      <c r="E92" s="70">
        <v>107173.72</v>
      </c>
      <c r="F92" s="71">
        <f t="shared" si="2"/>
        <v>26.279999999998836</v>
      </c>
    </row>
    <row r="93" spans="1:6" ht="73.7" customHeight="1">
      <c r="A93" s="25" t="s">
        <v>282</v>
      </c>
      <c r="B93" s="69" t="s">
        <v>159</v>
      </c>
      <c r="C93" s="27" t="s">
        <v>283</v>
      </c>
      <c r="D93" s="28">
        <v>169100</v>
      </c>
      <c r="E93" s="70">
        <v>169056.56</v>
      </c>
      <c r="F93" s="71">
        <f t="shared" si="2"/>
        <v>43.440000000002328</v>
      </c>
    </row>
    <row r="94" spans="1:6" ht="24.6" customHeight="1">
      <c r="A94" s="25" t="s">
        <v>183</v>
      </c>
      <c r="B94" s="69" t="s">
        <v>159</v>
      </c>
      <c r="C94" s="27" t="s">
        <v>284</v>
      </c>
      <c r="D94" s="28">
        <v>169100</v>
      </c>
      <c r="E94" s="70">
        <v>169056.56</v>
      </c>
      <c r="F94" s="71">
        <f t="shared" si="2"/>
        <v>43.440000000002328</v>
      </c>
    </row>
    <row r="95" spans="1:6" ht="36.950000000000003" customHeight="1">
      <c r="A95" s="25" t="s">
        <v>185</v>
      </c>
      <c r="B95" s="69" t="s">
        <v>159</v>
      </c>
      <c r="C95" s="27" t="s">
        <v>285</v>
      </c>
      <c r="D95" s="28">
        <v>169100</v>
      </c>
      <c r="E95" s="70">
        <v>169056.56</v>
      </c>
      <c r="F95" s="71">
        <f t="shared" si="2"/>
        <v>43.440000000002328</v>
      </c>
    </row>
    <row r="96" spans="1:6" ht="36.950000000000003" customHeight="1">
      <c r="A96" s="25" t="s">
        <v>187</v>
      </c>
      <c r="B96" s="69" t="s">
        <v>159</v>
      </c>
      <c r="C96" s="27" t="s">
        <v>286</v>
      </c>
      <c r="D96" s="28">
        <v>169100</v>
      </c>
      <c r="E96" s="70">
        <v>169056.56</v>
      </c>
      <c r="F96" s="71">
        <f t="shared" si="2"/>
        <v>43.440000000002328</v>
      </c>
    </row>
    <row r="97" spans="1:6">
      <c r="A97" s="57" t="s">
        <v>287</v>
      </c>
      <c r="B97" s="58" t="s">
        <v>159</v>
      </c>
      <c r="C97" s="116" t="s">
        <v>288</v>
      </c>
      <c r="D97" s="117">
        <v>23000</v>
      </c>
      <c r="E97" s="118">
        <v>23000</v>
      </c>
      <c r="F97" s="119" t="str">
        <f t="shared" si="2"/>
        <v>-</v>
      </c>
    </row>
    <row r="98" spans="1:6" ht="24.6" customHeight="1">
      <c r="A98" s="57" t="s">
        <v>289</v>
      </c>
      <c r="B98" s="58" t="s">
        <v>159</v>
      </c>
      <c r="C98" s="116" t="s">
        <v>290</v>
      </c>
      <c r="D98" s="117">
        <v>23000</v>
      </c>
      <c r="E98" s="118">
        <v>23000</v>
      </c>
      <c r="F98" s="119" t="str">
        <f t="shared" si="2"/>
        <v>-</v>
      </c>
    </row>
    <row r="99" spans="1:6" ht="110.65" customHeight="1">
      <c r="A99" s="72" t="s">
        <v>291</v>
      </c>
      <c r="B99" s="69" t="s">
        <v>159</v>
      </c>
      <c r="C99" s="27" t="s">
        <v>292</v>
      </c>
      <c r="D99" s="28">
        <v>23000</v>
      </c>
      <c r="E99" s="70">
        <v>23000</v>
      </c>
      <c r="F99" s="71" t="str">
        <f t="shared" si="2"/>
        <v>-</v>
      </c>
    </row>
    <row r="100" spans="1:6" ht="24.6" customHeight="1">
      <c r="A100" s="25" t="s">
        <v>183</v>
      </c>
      <c r="B100" s="69" t="s">
        <v>159</v>
      </c>
      <c r="C100" s="27" t="s">
        <v>293</v>
      </c>
      <c r="D100" s="28">
        <v>23000</v>
      </c>
      <c r="E100" s="70">
        <v>23000</v>
      </c>
      <c r="F100" s="71" t="str">
        <f t="shared" si="2"/>
        <v>-</v>
      </c>
    </row>
    <row r="101" spans="1:6" ht="36.950000000000003" customHeight="1">
      <c r="A101" s="25" t="s">
        <v>185</v>
      </c>
      <c r="B101" s="69" t="s">
        <v>159</v>
      </c>
      <c r="C101" s="27" t="s">
        <v>294</v>
      </c>
      <c r="D101" s="28">
        <v>23000</v>
      </c>
      <c r="E101" s="70">
        <v>23000</v>
      </c>
      <c r="F101" s="71" t="str">
        <f t="shared" si="2"/>
        <v>-</v>
      </c>
    </row>
    <row r="102" spans="1:6" ht="36.950000000000003" customHeight="1">
      <c r="A102" s="25" t="s">
        <v>187</v>
      </c>
      <c r="B102" s="69" t="s">
        <v>159</v>
      </c>
      <c r="C102" s="27" t="s">
        <v>295</v>
      </c>
      <c r="D102" s="28">
        <v>23000</v>
      </c>
      <c r="E102" s="70">
        <v>23000</v>
      </c>
      <c r="F102" s="71" t="str">
        <f t="shared" si="2"/>
        <v>-</v>
      </c>
    </row>
    <row r="103" spans="1:6">
      <c r="A103" s="57" t="s">
        <v>296</v>
      </c>
      <c r="B103" s="58" t="s">
        <v>159</v>
      </c>
      <c r="C103" s="59" t="s">
        <v>297</v>
      </c>
      <c r="D103" s="60">
        <v>6453907.4299999997</v>
      </c>
      <c r="E103" s="61">
        <v>6453907.4299999997</v>
      </c>
      <c r="F103" s="62" t="str">
        <f t="shared" si="2"/>
        <v>-</v>
      </c>
    </row>
    <row r="104" spans="1:6">
      <c r="A104" s="57" t="s">
        <v>298</v>
      </c>
      <c r="B104" s="58" t="s">
        <v>159</v>
      </c>
      <c r="C104" s="59" t="s">
        <v>299</v>
      </c>
      <c r="D104" s="60">
        <v>6453907.4299999997</v>
      </c>
      <c r="E104" s="61">
        <v>6453907.4299999997</v>
      </c>
      <c r="F104" s="62" t="str">
        <f t="shared" si="2"/>
        <v>-</v>
      </c>
    </row>
    <row r="105" spans="1:6" ht="61.5" customHeight="1">
      <c r="A105" s="25" t="s">
        <v>300</v>
      </c>
      <c r="B105" s="69" t="s">
        <v>159</v>
      </c>
      <c r="C105" s="27" t="s">
        <v>301</v>
      </c>
      <c r="D105" s="28">
        <v>6453907.4299999997</v>
      </c>
      <c r="E105" s="70">
        <v>6453907.4299999997</v>
      </c>
      <c r="F105" s="71" t="str">
        <f t="shared" si="2"/>
        <v>-</v>
      </c>
    </row>
    <row r="106" spans="1:6" ht="24.6" customHeight="1">
      <c r="A106" s="25" t="s">
        <v>183</v>
      </c>
      <c r="B106" s="69" t="s">
        <v>159</v>
      </c>
      <c r="C106" s="27" t="s">
        <v>302</v>
      </c>
      <c r="D106" s="28">
        <v>99000</v>
      </c>
      <c r="E106" s="70">
        <v>99000</v>
      </c>
      <c r="F106" s="71" t="str">
        <f t="shared" si="2"/>
        <v>-</v>
      </c>
    </row>
    <row r="107" spans="1:6" ht="36.950000000000003" customHeight="1">
      <c r="A107" s="25" t="s">
        <v>185</v>
      </c>
      <c r="B107" s="69" t="s">
        <v>159</v>
      </c>
      <c r="C107" s="27" t="s">
        <v>303</v>
      </c>
      <c r="D107" s="28">
        <v>99000</v>
      </c>
      <c r="E107" s="70">
        <v>99000</v>
      </c>
      <c r="F107" s="71" t="str">
        <f t="shared" si="2"/>
        <v>-</v>
      </c>
    </row>
    <row r="108" spans="1:6" ht="36.950000000000003" customHeight="1">
      <c r="A108" s="25" t="s">
        <v>187</v>
      </c>
      <c r="B108" s="69" t="s">
        <v>159</v>
      </c>
      <c r="C108" s="27" t="s">
        <v>304</v>
      </c>
      <c r="D108" s="28">
        <v>99000</v>
      </c>
      <c r="E108" s="70">
        <v>99000</v>
      </c>
      <c r="F108" s="71" t="str">
        <f t="shared" si="2"/>
        <v>-</v>
      </c>
    </row>
    <row r="109" spans="1:6" ht="36.950000000000003" customHeight="1">
      <c r="A109" s="25" t="s">
        <v>305</v>
      </c>
      <c r="B109" s="69" t="s">
        <v>159</v>
      </c>
      <c r="C109" s="27" t="s">
        <v>306</v>
      </c>
      <c r="D109" s="28">
        <v>6354907.4299999997</v>
      </c>
      <c r="E109" s="70">
        <v>6354907.4299999997</v>
      </c>
      <c r="F109" s="71" t="str">
        <f t="shared" si="2"/>
        <v>-</v>
      </c>
    </row>
    <row r="110" spans="1:6">
      <c r="A110" s="25" t="s">
        <v>307</v>
      </c>
      <c r="B110" s="69" t="s">
        <v>159</v>
      </c>
      <c r="C110" s="27" t="s">
        <v>308</v>
      </c>
      <c r="D110" s="28">
        <v>6354907.4299999997</v>
      </c>
      <c r="E110" s="70">
        <v>6354907.4299999997</v>
      </c>
      <c r="F110" s="71" t="str">
        <f t="shared" si="2"/>
        <v>-</v>
      </c>
    </row>
    <row r="111" spans="1:6" ht="49.15" customHeight="1">
      <c r="A111" s="25" t="s">
        <v>309</v>
      </c>
      <c r="B111" s="69" t="s">
        <v>159</v>
      </c>
      <c r="C111" s="27" t="s">
        <v>310</v>
      </c>
      <c r="D111" s="28">
        <v>5679900</v>
      </c>
      <c r="E111" s="70">
        <v>5679900</v>
      </c>
      <c r="F111" s="71" t="str">
        <f t="shared" ref="F111:F124" si="3">IF(OR(D111="-",IF(E111="-",0,E111)&gt;=IF(D111="-",0,D111)),"-",IF(D111="-",0,D111)-IF(E111="-",0,E111))</f>
        <v>-</v>
      </c>
    </row>
    <row r="112" spans="1:6">
      <c r="A112" s="25" t="s">
        <v>311</v>
      </c>
      <c r="B112" s="69" t="s">
        <v>159</v>
      </c>
      <c r="C112" s="27" t="s">
        <v>312</v>
      </c>
      <c r="D112" s="28">
        <v>675007.43</v>
      </c>
      <c r="E112" s="70">
        <v>675007.43</v>
      </c>
      <c r="F112" s="71" t="str">
        <f t="shared" si="3"/>
        <v>-</v>
      </c>
    </row>
    <row r="113" spans="1:6">
      <c r="A113" s="57" t="s">
        <v>313</v>
      </c>
      <c r="B113" s="58" t="s">
        <v>159</v>
      </c>
      <c r="C113" s="116" t="s">
        <v>314</v>
      </c>
      <c r="D113" s="117">
        <v>64000</v>
      </c>
      <c r="E113" s="118">
        <v>64000</v>
      </c>
      <c r="F113" s="119" t="str">
        <f t="shared" si="3"/>
        <v>-</v>
      </c>
    </row>
    <row r="114" spans="1:6">
      <c r="A114" s="57" t="s">
        <v>315</v>
      </c>
      <c r="B114" s="58" t="s">
        <v>159</v>
      </c>
      <c r="C114" s="116" t="s">
        <v>316</v>
      </c>
      <c r="D114" s="117">
        <v>64000</v>
      </c>
      <c r="E114" s="118">
        <v>64000</v>
      </c>
      <c r="F114" s="119" t="str">
        <f t="shared" si="3"/>
        <v>-</v>
      </c>
    </row>
    <row r="115" spans="1:6" ht="98.45" customHeight="1">
      <c r="A115" s="72" t="s">
        <v>317</v>
      </c>
      <c r="B115" s="69" t="s">
        <v>159</v>
      </c>
      <c r="C115" s="27" t="s">
        <v>318</v>
      </c>
      <c r="D115" s="28">
        <v>64000</v>
      </c>
      <c r="E115" s="70">
        <v>64000</v>
      </c>
      <c r="F115" s="71" t="str">
        <f t="shared" si="3"/>
        <v>-</v>
      </c>
    </row>
    <row r="116" spans="1:6" ht="24.6" customHeight="1">
      <c r="A116" s="25" t="s">
        <v>253</v>
      </c>
      <c r="B116" s="69" t="s">
        <v>159</v>
      </c>
      <c r="C116" s="27" t="s">
        <v>319</v>
      </c>
      <c r="D116" s="28">
        <v>64000</v>
      </c>
      <c r="E116" s="70">
        <v>64000</v>
      </c>
      <c r="F116" s="71" t="str">
        <f t="shared" si="3"/>
        <v>-</v>
      </c>
    </row>
    <row r="117" spans="1:6" ht="24.6" customHeight="1">
      <c r="A117" s="25" t="s">
        <v>320</v>
      </c>
      <c r="B117" s="69" t="s">
        <v>159</v>
      </c>
      <c r="C117" s="27" t="s">
        <v>321</v>
      </c>
      <c r="D117" s="28">
        <v>64000</v>
      </c>
      <c r="E117" s="70">
        <v>64000</v>
      </c>
      <c r="F117" s="71" t="str">
        <f t="shared" si="3"/>
        <v>-</v>
      </c>
    </row>
    <row r="118" spans="1:6" ht="36.950000000000003" customHeight="1">
      <c r="A118" s="25" t="s">
        <v>322</v>
      </c>
      <c r="B118" s="69" t="s">
        <v>159</v>
      </c>
      <c r="C118" s="27" t="s">
        <v>323</v>
      </c>
      <c r="D118" s="28">
        <v>64000</v>
      </c>
      <c r="E118" s="70">
        <v>64000</v>
      </c>
      <c r="F118" s="71" t="str">
        <f t="shared" si="3"/>
        <v>-</v>
      </c>
    </row>
    <row r="119" spans="1:6">
      <c r="A119" s="57" t="s">
        <v>324</v>
      </c>
      <c r="B119" s="58" t="s">
        <v>159</v>
      </c>
      <c r="C119" s="116" t="s">
        <v>325</v>
      </c>
      <c r="D119" s="117">
        <v>2000</v>
      </c>
      <c r="E119" s="118">
        <v>2000</v>
      </c>
      <c r="F119" s="62" t="str">
        <f t="shared" si="3"/>
        <v>-</v>
      </c>
    </row>
    <row r="120" spans="1:6">
      <c r="A120" s="57" t="s">
        <v>326</v>
      </c>
      <c r="B120" s="58" t="s">
        <v>159</v>
      </c>
      <c r="C120" s="116" t="s">
        <v>327</v>
      </c>
      <c r="D120" s="117">
        <v>2000</v>
      </c>
      <c r="E120" s="118">
        <v>2000</v>
      </c>
      <c r="F120" s="62" t="str">
        <f t="shared" si="3"/>
        <v>-</v>
      </c>
    </row>
    <row r="121" spans="1:6" ht="110.65" customHeight="1">
      <c r="A121" s="72" t="s">
        <v>328</v>
      </c>
      <c r="B121" s="69" t="s">
        <v>159</v>
      </c>
      <c r="C121" s="27" t="s">
        <v>329</v>
      </c>
      <c r="D121" s="28">
        <v>2000</v>
      </c>
      <c r="E121" s="70">
        <v>2000</v>
      </c>
      <c r="F121" s="71" t="str">
        <f t="shared" si="3"/>
        <v>-</v>
      </c>
    </row>
    <row r="122" spans="1:6" ht="24.6" customHeight="1">
      <c r="A122" s="25" t="s">
        <v>183</v>
      </c>
      <c r="B122" s="69" t="s">
        <v>159</v>
      </c>
      <c r="C122" s="27" t="s">
        <v>330</v>
      </c>
      <c r="D122" s="28">
        <v>2000</v>
      </c>
      <c r="E122" s="70">
        <v>2000</v>
      </c>
      <c r="F122" s="71" t="str">
        <f t="shared" si="3"/>
        <v>-</v>
      </c>
    </row>
    <row r="123" spans="1:6" ht="36.950000000000003" customHeight="1">
      <c r="A123" s="25" t="s">
        <v>185</v>
      </c>
      <c r="B123" s="69" t="s">
        <v>159</v>
      </c>
      <c r="C123" s="27" t="s">
        <v>331</v>
      </c>
      <c r="D123" s="28">
        <v>2000</v>
      </c>
      <c r="E123" s="70">
        <v>2000</v>
      </c>
      <c r="F123" s="71" t="str">
        <f t="shared" si="3"/>
        <v>-</v>
      </c>
    </row>
    <row r="124" spans="1:6" ht="36.950000000000003" customHeight="1">
      <c r="A124" s="25" t="s">
        <v>187</v>
      </c>
      <c r="B124" s="69" t="s">
        <v>159</v>
      </c>
      <c r="C124" s="27" t="s">
        <v>332</v>
      </c>
      <c r="D124" s="28">
        <v>2000</v>
      </c>
      <c r="E124" s="70">
        <v>2000</v>
      </c>
      <c r="F124" s="71" t="str">
        <f t="shared" si="3"/>
        <v>-</v>
      </c>
    </row>
    <row r="125" spans="1:6" ht="9" customHeight="1">
      <c r="A125" s="73"/>
      <c r="B125" s="74"/>
      <c r="C125" s="75"/>
      <c r="D125" s="76"/>
      <c r="E125" s="74"/>
      <c r="F125" s="74"/>
    </row>
    <row r="126" spans="1:6" ht="13.5" customHeight="1">
      <c r="A126" s="77" t="s">
        <v>333</v>
      </c>
      <c r="B126" s="78" t="s">
        <v>334</v>
      </c>
      <c r="C126" s="79" t="s">
        <v>160</v>
      </c>
      <c r="D126" s="80">
        <v>-99090.81</v>
      </c>
      <c r="E126" s="80">
        <v>-49203.86</v>
      </c>
      <c r="F126" s="81" t="s">
        <v>335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"/>
  <sheetViews>
    <sheetView showGridLines="0" workbookViewId="0">
      <selection sqref="A1:F1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44" t="s">
        <v>336</v>
      </c>
      <c r="B1" s="144"/>
      <c r="C1" s="144"/>
      <c r="D1" s="144"/>
      <c r="E1" s="144"/>
      <c r="F1" s="144"/>
    </row>
    <row r="2" spans="1:6" ht="13.15" customHeight="1">
      <c r="A2" s="126" t="s">
        <v>337</v>
      </c>
      <c r="B2" s="126"/>
      <c r="C2" s="126"/>
      <c r="D2" s="126"/>
      <c r="E2" s="126"/>
      <c r="F2" s="126"/>
    </row>
    <row r="3" spans="1:6" ht="9" customHeight="1">
      <c r="A3" s="5"/>
      <c r="B3" s="82"/>
      <c r="C3" s="49"/>
      <c r="D3" s="10"/>
      <c r="E3" s="10"/>
      <c r="F3" s="49"/>
    </row>
    <row r="4" spans="1:6" ht="13.9" customHeight="1">
      <c r="A4" s="134" t="s">
        <v>24</v>
      </c>
      <c r="B4" s="131" t="s">
        <v>25</v>
      </c>
      <c r="C4" s="137" t="s">
        <v>338</v>
      </c>
      <c r="D4" s="123" t="s">
        <v>27</v>
      </c>
      <c r="E4" s="123" t="s">
        <v>28</v>
      </c>
      <c r="F4" s="120" t="s">
        <v>29</v>
      </c>
    </row>
    <row r="5" spans="1:6" ht="4.9000000000000004" customHeight="1">
      <c r="A5" s="135"/>
      <c r="B5" s="132"/>
      <c r="C5" s="138"/>
      <c r="D5" s="124"/>
      <c r="E5" s="124"/>
      <c r="F5" s="121"/>
    </row>
    <row r="6" spans="1:6" ht="6" customHeight="1">
      <c r="A6" s="135"/>
      <c r="B6" s="132"/>
      <c r="C6" s="138"/>
      <c r="D6" s="124"/>
      <c r="E6" s="124"/>
      <c r="F6" s="121"/>
    </row>
    <row r="7" spans="1:6" ht="4.9000000000000004" customHeight="1">
      <c r="A7" s="135"/>
      <c r="B7" s="132"/>
      <c r="C7" s="138"/>
      <c r="D7" s="124"/>
      <c r="E7" s="124"/>
      <c r="F7" s="121"/>
    </row>
    <row r="8" spans="1:6" ht="6" customHeight="1">
      <c r="A8" s="135"/>
      <c r="B8" s="132"/>
      <c r="C8" s="138"/>
      <c r="D8" s="124"/>
      <c r="E8" s="124"/>
      <c r="F8" s="121"/>
    </row>
    <row r="9" spans="1:6" ht="6" customHeight="1">
      <c r="A9" s="135"/>
      <c r="B9" s="132"/>
      <c r="C9" s="138"/>
      <c r="D9" s="124"/>
      <c r="E9" s="124"/>
      <c r="F9" s="121"/>
    </row>
    <row r="10" spans="1:6" ht="18" customHeight="1">
      <c r="A10" s="136"/>
      <c r="B10" s="133"/>
      <c r="C10" s="145"/>
      <c r="D10" s="125"/>
      <c r="E10" s="125"/>
      <c r="F10" s="122"/>
    </row>
    <row r="11" spans="1:6" ht="13.5" customHeight="1">
      <c r="A11" s="19">
        <v>1</v>
      </c>
      <c r="B11" s="20">
        <v>2</v>
      </c>
      <c r="C11" s="21">
        <v>3</v>
      </c>
      <c r="D11" s="22" t="s">
        <v>30</v>
      </c>
      <c r="E11" s="56" t="s">
        <v>31</v>
      </c>
      <c r="F11" s="24" t="s">
        <v>32</v>
      </c>
    </row>
    <row r="12" spans="1:6" ht="24.6" customHeight="1">
      <c r="A12" s="83" t="s">
        <v>339</v>
      </c>
      <c r="B12" s="35" t="s">
        <v>340</v>
      </c>
      <c r="C12" s="84" t="s">
        <v>160</v>
      </c>
      <c r="D12" s="37">
        <v>99090.81</v>
      </c>
      <c r="E12" s="37">
        <v>49203.86</v>
      </c>
      <c r="F12" s="38" t="s">
        <v>160</v>
      </c>
    </row>
    <row r="13" spans="1:6">
      <c r="A13" s="85" t="s">
        <v>36</v>
      </c>
      <c r="B13" s="86"/>
      <c r="C13" s="87"/>
      <c r="D13" s="88"/>
      <c r="E13" s="88"/>
      <c r="F13" s="89"/>
    </row>
    <row r="14" spans="1:6" ht="24.6" customHeight="1">
      <c r="A14" s="57" t="s">
        <v>341</v>
      </c>
      <c r="B14" s="90" t="s">
        <v>342</v>
      </c>
      <c r="C14" s="91" t="s">
        <v>160</v>
      </c>
      <c r="D14" s="60" t="s">
        <v>46</v>
      </c>
      <c r="E14" s="60" t="s">
        <v>46</v>
      </c>
      <c r="F14" s="62" t="s">
        <v>46</v>
      </c>
    </row>
    <row r="15" spans="1:6">
      <c r="A15" s="85" t="s">
        <v>343</v>
      </c>
      <c r="B15" s="86"/>
      <c r="C15" s="87"/>
      <c r="D15" s="88"/>
      <c r="E15" s="88"/>
      <c r="F15" s="89"/>
    </row>
    <row r="16" spans="1:6" ht="24.6" customHeight="1">
      <c r="A16" s="57" t="s">
        <v>344</v>
      </c>
      <c r="B16" s="90" t="s">
        <v>345</v>
      </c>
      <c r="C16" s="91" t="s">
        <v>160</v>
      </c>
      <c r="D16" s="60" t="s">
        <v>46</v>
      </c>
      <c r="E16" s="60" t="s">
        <v>46</v>
      </c>
      <c r="F16" s="62" t="s">
        <v>46</v>
      </c>
    </row>
    <row r="17" spans="1:6">
      <c r="A17" s="85" t="s">
        <v>343</v>
      </c>
      <c r="B17" s="86"/>
      <c r="C17" s="87"/>
      <c r="D17" s="88"/>
      <c r="E17" s="88"/>
      <c r="F17" s="89"/>
    </row>
    <row r="18" spans="1:6">
      <c r="A18" s="83" t="s">
        <v>346</v>
      </c>
      <c r="B18" s="35" t="s">
        <v>347</v>
      </c>
      <c r="C18" s="84" t="s">
        <v>348</v>
      </c>
      <c r="D18" s="37">
        <v>99090.81</v>
      </c>
      <c r="E18" s="37">
        <v>49203.86</v>
      </c>
      <c r="F18" s="38">
        <v>49886.95</v>
      </c>
    </row>
    <row r="19" spans="1:6" ht="24.6" customHeight="1">
      <c r="A19" s="83" t="s">
        <v>349</v>
      </c>
      <c r="B19" s="35" t="s">
        <v>347</v>
      </c>
      <c r="C19" s="84" t="s">
        <v>350</v>
      </c>
      <c r="D19" s="37">
        <v>99090.81</v>
      </c>
      <c r="E19" s="37">
        <v>49203.86</v>
      </c>
      <c r="F19" s="38">
        <v>49886.95</v>
      </c>
    </row>
    <row r="20" spans="1:6">
      <c r="A20" s="83" t="s">
        <v>351</v>
      </c>
      <c r="B20" s="35" t="s">
        <v>352</v>
      </c>
      <c r="C20" s="84" t="s">
        <v>353</v>
      </c>
      <c r="D20" s="37">
        <v>-11421850.83</v>
      </c>
      <c r="E20" s="37">
        <v>-11465468.119999999</v>
      </c>
      <c r="F20" s="38" t="s">
        <v>335</v>
      </c>
    </row>
    <row r="21" spans="1:6" ht="24.6" customHeight="1">
      <c r="A21" s="83" t="s">
        <v>354</v>
      </c>
      <c r="B21" s="35" t="s">
        <v>352</v>
      </c>
      <c r="C21" s="84" t="s">
        <v>355</v>
      </c>
      <c r="D21" s="37">
        <v>-11421850.83</v>
      </c>
      <c r="E21" s="37">
        <v>-11465468.119999999</v>
      </c>
      <c r="F21" s="38" t="s">
        <v>335</v>
      </c>
    </row>
    <row r="22" spans="1:6" ht="24.6" customHeight="1">
      <c r="A22" s="25" t="s">
        <v>356</v>
      </c>
      <c r="B22" s="26" t="s">
        <v>352</v>
      </c>
      <c r="C22" s="92" t="s">
        <v>357</v>
      </c>
      <c r="D22" s="28">
        <v>-11421850.83</v>
      </c>
      <c r="E22" s="28">
        <v>-11465468.119999999</v>
      </c>
      <c r="F22" s="71" t="s">
        <v>335</v>
      </c>
    </row>
    <row r="23" spans="1:6">
      <c r="A23" s="83" t="s">
        <v>358</v>
      </c>
      <c r="B23" s="35" t="s">
        <v>359</v>
      </c>
      <c r="C23" s="84" t="s">
        <v>360</v>
      </c>
      <c r="D23" s="37">
        <v>11520941.640000001</v>
      </c>
      <c r="E23" s="37">
        <v>11514671.98</v>
      </c>
      <c r="F23" s="38" t="s">
        <v>335</v>
      </c>
    </row>
    <row r="24" spans="1:6" ht="24.6" customHeight="1">
      <c r="A24" s="25" t="s">
        <v>361</v>
      </c>
      <c r="B24" s="26" t="s">
        <v>359</v>
      </c>
      <c r="C24" s="92" t="s">
        <v>362</v>
      </c>
      <c r="D24" s="28">
        <v>11520941.640000001</v>
      </c>
      <c r="E24" s="28">
        <v>11514671.98</v>
      </c>
      <c r="F24" s="71" t="s">
        <v>335</v>
      </c>
    </row>
    <row r="25" spans="1:6" ht="12.75" customHeight="1">
      <c r="A25" s="93"/>
      <c r="B25" s="94"/>
      <c r="C25" s="95"/>
      <c r="D25" s="96"/>
      <c r="E25" s="96"/>
      <c r="F25" s="97"/>
    </row>
    <row r="37" spans="1:6" ht="12.75" customHeight="1">
      <c r="A37" s="12" t="s">
        <v>363</v>
      </c>
      <c r="D37" s="2"/>
      <c r="E37" s="2"/>
      <c r="F37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364</v>
      </c>
      <c r="B1" t="s">
        <v>31</v>
      </c>
    </row>
    <row r="2" spans="1:2">
      <c r="A2" t="s">
        <v>365</v>
      </c>
      <c r="B2" t="s">
        <v>366</v>
      </c>
    </row>
    <row r="3" spans="1:2">
      <c r="A3" t="s">
        <v>367</v>
      </c>
      <c r="B3" t="s">
        <v>6</v>
      </c>
    </row>
    <row r="4" spans="1:2">
      <c r="A4" t="s">
        <v>368</v>
      </c>
      <c r="B4" t="s">
        <v>369</v>
      </c>
    </row>
    <row r="5" spans="1:2">
      <c r="A5" t="s">
        <v>370</v>
      </c>
      <c r="B5" t="s">
        <v>371</v>
      </c>
    </row>
    <row r="6" spans="1:2">
      <c r="A6" t="s">
        <v>372</v>
      </c>
      <c r="B6" t="s">
        <v>7</v>
      </c>
    </row>
    <row r="7" spans="1:2">
      <c r="A7" t="s">
        <v>373</v>
      </c>
      <c r="B7" t="s">
        <v>7</v>
      </c>
    </row>
    <row r="8" spans="1:2">
      <c r="A8" t="s">
        <v>374</v>
      </c>
      <c r="B8" t="s">
        <v>375</v>
      </c>
    </row>
    <row r="9" spans="1:2">
      <c r="A9" t="s">
        <v>376</v>
      </c>
      <c r="B9" t="s">
        <v>377</v>
      </c>
    </row>
    <row r="10" spans="1:2">
      <c r="A10" t="s">
        <v>378</v>
      </c>
      <c r="B10" t="s">
        <v>371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dc:description>POI HSSF rep:2.49.0.179</dc:description>
  <cp:lastModifiedBy>Finance</cp:lastModifiedBy>
  <cp:lastPrinted>2020-01-17T07:00:35Z</cp:lastPrinted>
  <dcterms:created xsi:type="dcterms:W3CDTF">2020-01-17T06:52:24Z</dcterms:created>
  <dcterms:modified xsi:type="dcterms:W3CDTF">2020-01-27T06:29:03Z</dcterms:modified>
</cp:coreProperties>
</file>